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So geht's" sheetId="1" state="visible" r:id="rId1"/>
    <sheet xmlns:r="http://schemas.openxmlformats.org/officeDocument/2006/relationships" name="RVG-Tabelle" sheetId="2" state="visible" r:id="rId2"/>
    <sheet xmlns:r="http://schemas.openxmlformats.org/officeDocument/2006/relationships" name="GKG-Tabelle" sheetId="3" state="visible" r:id="rId3"/>
  </sheets>
  <definedNames>
    <definedName name="_xlnm.Print_Titles" localSheetId="1">'RVG-Tabelle'!$9:$9</definedName>
    <definedName name="_xlnm.Print_Titles" localSheetId="2">'GKG-Tabelle'!$4:$4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&quot;€&quot;"/>
    <numFmt numFmtId="165" formatCode="0.0#"/>
    <numFmt numFmtId="166" formatCode="#,##0 &quot;€&quot;"/>
  </numFmts>
  <fonts count="11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color rgb="005E4D43"/>
      <sz val="9"/>
    </font>
    <font>
      <name val="Arial"/>
      <b val="1"/>
      <sz val="9"/>
    </font>
    <font>
      <name val="Arial"/>
      <b val="1"/>
      <sz val="10"/>
    </font>
    <font>
      <name val="Arial"/>
      <b val="1"/>
      <color rgb="00FFFFFF"/>
      <sz val="9"/>
    </font>
    <font>
      <name val="Arial"/>
      <sz val="9"/>
    </font>
    <font>
      <name val="Arial"/>
      <color rgb="005E4D43"/>
      <sz val="8"/>
    </font>
    <font>
      <name val="Arial"/>
      <b val="1"/>
      <sz val="13"/>
    </font>
    <font>
      <name val="Arial"/>
      <sz val="10"/>
    </font>
    <font>
      <name val="Arial"/>
      <b val="1"/>
      <sz val="12"/>
    </font>
  </fonts>
  <fills count="5">
    <fill>
      <patternFill/>
    </fill>
    <fill>
      <patternFill patternType="gray125"/>
    </fill>
    <fill>
      <patternFill patternType="solid">
        <fgColor rgb="00F4EDE3"/>
      </patternFill>
    </fill>
    <fill>
      <patternFill patternType="solid">
        <fgColor rgb="002A2320"/>
      </patternFill>
    </fill>
    <fill>
      <patternFill patternType="solid">
        <fgColor rgb="00FBF7F1"/>
      </patternFill>
    </fill>
  </fills>
  <borders count="2">
    <border>
      <left/>
      <right/>
      <top/>
      <bottom/>
      <diagonal/>
    </border>
    <border>
      <left style="thin">
        <color rgb="00DFD2C0"/>
      </left>
      <right style="thin">
        <color rgb="00DFD2C0"/>
      </right>
      <top style="thin">
        <color rgb="00DFD2C0"/>
      </top>
      <bottom style="thin">
        <color rgb="00DFD2C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4" fillId="2" borderId="1" applyProtection="1" pivotButton="0" quotePrefix="0" xfId="0">
      <protection locked="0" hidden="0"/>
    </xf>
    <xf numFmtId="166" fontId="3" fillId="0" borderId="0" pivotButton="0" quotePrefix="0" xfId="0"/>
    <xf numFmtId="165" fontId="4" fillId="2" borderId="1" applyProtection="1" pivotButton="0" quotePrefix="0" xfId="0">
      <protection locked="0" hidden="0"/>
    </xf>
    <xf numFmtId="164" fontId="4" fillId="0" borderId="0" pivotButton="0" quotePrefix="0" xfId="0"/>
    <xf numFmtId="165" fontId="5" fillId="3" borderId="0" applyAlignment="1" pivotButton="0" quotePrefix="0" xfId="0">
      <alignment horizontal="right"/>
    </xf>
    <xf numFmtId="164" fontId="3" fillId="4" borderId="1" pivotButton="0" quotePrefix="0" xfId="0"/>
    <xf numFmtId="0" fontId="5" fillId="3" borderId="0" applyAlignment="1" pivotButton="0" quotePrefix="0" xfId="0">
      <alignment horizontal="right"/>
    </xf>
    <xf numFmtId="3" fontId="3" fillId="0" borderId="0" pivotButton="0" quotePrefix="0" xfId="0"/>
    <xf numFmtId="4" fontId="6" fillId="0" borderId="1" pivotButton="0" quotePrefix="0" xfId="0"/>
    <xf numFmtId="4" fontId="3" fillId="0" borderId="1" pivotButton="0" quotePrefix="0" xfId="0"/>
    <xf numFmtId="0" fontId="7" fillId="0" borderId="0" pivotButton="0" quotePrefix="0" xfId="0"/>
    <xf numFmtId="0" fontId="8" fillId="0" borderId="0" pivotButton="0" quotePrefix="0" xfId="0"/>
    <xf numFmtId="0" fontId="5" fillId="3" borderId="0" pivotButton="0" quotePrefix="0" xfId="0"/>
    <xf numFmtId="3" fontId="0" fillId="0" borderId="0" pivotButton="0" quotePrefix="0" xfId="0"/>
    <xf numFmtId="4" fontId="0" fillId="0" borderId="1" pivotButton="0" quotePrefix="0" xfId="0"/>
  </cellXfs>
  <cellStyles count="1">
    <cellStyle name="Normal" xfId="0" builtinId="0" hidden="0"/>
  </cellStyles>
  <dxfs count="1">
    <dxf>
      <font>
        <b val="1"/>
        <color rgb="00800020"/>
      </font>
      <fill>
        <patternFill patternType="solid">
          <fgColor rgb="00EAD9C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11</col>
      <colOff>0</colOff>
      <row>0</row>
      <rowOff>0</rowOff>
    </from>
    <ext cx="914400" cy="4000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2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So nutzen Sie die RVG-Tabelle 2025</t>
        </is>
      </c>
    </row>
    <row r="2">
      <c r="A2" s="2" t="inlineStr">
        <is>
          <t>1. Blatt RVG-Tabelle öffnen. Im beigen Feld B4 den Gegenstandswert eintragen (ohne Tausenderpunkt tippen, Excel formatiert).</t>
        </is>
      </c>
    </row>
    <row r="3">
      <c r="A3" s="2" t="inlineStr">
        <is>
          <t>2. Zeile 7 zeigt die Gebühr für jeden Satz von 0,3 bis 2,5. Die passende Tabellenzeile wird farbig markiert.</t>
        </is>
      </c>
    </row>
    <row r="4">
      <c r="A4" s="2" t="inlineStr">
        <is>
          <t>3. Eigenen Satz im Feld F4 aus der Liste wählen, z. B. 1,3 für die Verfahrensgebühr VV 3100. Ergebnis in H4.</t>
        </is>
      </c>
    </row>
    <row r="5">
      <c r="A5" s="2" t="inlineStr">
        <is>
          <t>4. Über 1 Mio. € rechnet das Suchfeld nach der Formel des § 13 Abs. 1 RVG weiter (bis 30 Mio. €, § 22 Abs. 2 RVG).</t>
        </is>
      </c>
    </row>
    <row r="6">
      <c r="A6" s="2" t="inlineStr">
        <is>
          <t>5. Auslagen (VV 7002: 20 % der Gebühren, höchstens 20 €) und Umsatzsteuer (VV 7008) kommen hinzu. Dafür: RVG-Rechner auf verheyden-tech.de.</t>
        </is>
      </c>
    </row>
    <row r="7">
      <c r="A7" s="2" t="inlineStr"/>
    </row>
    <row r="8">
      <c r="A8" s="3" t="inlineStr">
        <is>
          <t>Welche Tabelle gilt? (§ 60 RVG)</t>
        </is>
      </c>
    </row>
    <row r="9">
      <c r="A9" s="2" t="inlineStr">
        <is>
          <t>Unbedingter Auftrag für dieselbe Angelegenheit vor dem 01.06.2025: bisherige Tabelle. Ab dem 01.06.2025: diese Tabelle.</t>
        </is>
      </c>
    </row>
    <row r="10">
      <c r="A10" s="2" t="inlineStr">
        <is>
          <t>Beiordnung oder Bestellung: Tag, an dem sie wirksam wurde. Berufung ist eine eigene Angelegenheit (§ 17 Nr. 1 RVG).</t>
        </is>
      </c>
    </row>
    <row r="11">
      <c r="A11" s="2" t="inlineStr">
        <is>
          <t>Zusammengerechnete Werte: gilt für einen Gegenstand altes Recht, gilt es für die gesamte Vergütung (§ 60 Abs. 2 RVG).</t>
        </is>
      </c>
    </row>
    <row r="12">
      <c r="A12" s="2" t="inlineStr">
        <is>
          <t>Gerichtskosten: § 71 GKG, maßgeblich ist die Anhängigkeit des Rechtsstreits.</t>
        </is>
      </c>
    </row>
    <row r="13">
      <c r="A13" s="2" t="inlineStr"/>
    </row>
    <row r="14">
      <c r="A14" s="3" t="inlineStr">
        <is>
          <t>Rundung und Mindestbetrag</t>
        </is>
      </c>
    </row>
    <row r="15">
      <c r="A15" s="2" t="inlineStr">
        <is>
          <t>Gebühren werden auf den Cent gerundet, 0,5 Cent aufgerundet (§ 2 Abs. 2 RVG). Mindestbetrag einer Gebühr: 15 € (§ 13 Abs. 3 RVG).</t>
        </is>
      </c>
    </row>
    <row r="16">
      <c r="A16" s="2" t="inlineStr"/>
    </row>
    <row r="17">
      <c r="A17" s="3" t="inlineStr">
        <is>
          <t>Quellen (abgerufen am 23.09.2026)</t>
        </is>
      </c>
    </row>
    <row r="18">
      <c r="A18" s="4" t="inlineStr">
        <is>
          <t>https://www.gesetze-im-internet.de/rvg/__13.html</t>
        </is>
      </c>
    </row>
    <row r="19">
      <c r="A19" s="4" t="inlineStr">
        <is>
          <t>https://www.gesetze-im-internet.de/rvg/anlage_2.html</t>
        </is>
      </c>
    </row>
    <row r="20">
      <c r="A20" s="4" t="inlineStr">
        <is>
          <t>https://www.gesetze-im-internet.de/rvg/__60.html</t>
        </is>
      </c>
    </row>
    <row r="21">
      <c r="A21" s="4" t="inlineStr">
        <is>
          <t>https://www.gesetze-im-internet.de/gkg_2004/__34.html</t>
        </is>
      </c>
    </row>
    <row r="22">
      <c r="A22" s="4" t="inlineStr">
        <is>
          <t>https://www.gesetze-im-internet.de/gkg_2004/anlage_2.html</t>
        </is>
      </c>
    </row>
    <row r="23">
      <c r="A23" s="4" t="inlineStr">
        <is>
          <t>https://www.brak.de/newsroom/newsletter/nachrichten-aus-berlin/2025/ausgabe-8-2025-v-1642025/anwaltsgebuehren-erhoehung-tritt-am-162025-in-kraft/</t>
        </is>
      </c>
    </row>
    <row r="24">
      <c r="A24" s="2" t="inlineStr"/>
    </row>
    <row r="25">
      <c r="A25" s="5" t="inlineStr">
        <is>
          <t>Wie viele Minuten kostet Ihr Posteingang an einem normalen Tag? · verheyden-tech.de · Stand 09/2026</t>
        </is>
      </c>
    </row>
    <row r="26">
      <c r="A26" s="4" t="inlineStr">
        <is>
          <t>Muster für Rechtsanwältinnen und Rechtsanwälte, Prüfung im Einzelfall bleibt beim Anwender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pageSetup fitToHeight="0"/>
  <headerFooter>
    <oddHeader/>
    <oddFooter>&amp;L&amp;7 Wie viele Minuten kostet Ihr Posteingang an einem normalen Tag?&amp;C&amp;6 Muster für Rechtsanwältinnen und Rechtsanwälte, Prüfung im Einzelfall bleibt beim Anwender&amp;R&amp;7 verheyden-tech.de · Stand 09/2026 · Seite &amp;P von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63"/>
  <sheetViews>
    <sheetView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</cols>
  <sheetData>
    <row r="1" ht="24" customHeight="1">
      <c r="A1" s="6" t="inlineStr">
        <is>
          <t>RVG-Tabelle 2025 (Anlage 2 zu § 13 RVG, Fassung ab 01.06.2025)</t>
        </is>
      </c>
    </row>
    <row r="2">
      <c r="A2" s="7" t="inlineStr">
        <is>
          <t>Stand 09/2026 · Beispiel: Gegenstandswert 12.500 €, Satz 1,3</t>
        </is>
      </c>
    </row>
    <row r="4">
      <c r="A4" s="8" t="inlineStr">
        <is>
          <t>Gegenstandswert €</t>
        </is>
      </c>
      <c r="B4" s="9" t="n">
        <v>12500</v>
      </c>
      <c r="C4" s="8" t="inlineStr">
        <is>
          <t>Tabellenstufe bis</t>
        </is>
      </c>
      <c r="D4" s="10">
        <f>IF(B4="","",IF(B4&gt;1000000,"über 1 Mio.",INDEX(A10:A61,COUNTIF(A10:A61,"&lt;"&amp;B4)+1)))</f>
        <v/>
      </c>
      <c r="E4" s="8" t="inlineStr">
        <is>
          <t>Eigener Satz</t>
        </is>
      </c>
      <c r="F4" s="11" t="n">
        <v>1.3</v>
      </c>
      <c r="G4" s="8" t="inlineStr">
        <is>
          <t>Gebühr</t>
        </is>
      </c>
      <c r="H4" s="12">
        <f>IF(OR(B4="",F4=""),"",MAX(15,ROUND((51.50+41.50*MAX(0,ROUNDUP((MIN($B$4,2000)-500)/500,0))+59.50*MAX(0,ROUNDUP((MIN($B$4,10000)-2000)/1000,0))+55.00*MAX(0,ROUNDUP((MIN($B$4,25000)-10000)/3000,0))+86.00*MAX(0,ROUNDUP((MIN($B$4,50000)-25000)/5000,0))+99.50*MAX(0,ROUNDUP((MIN($B$4,200000)-50000)/15000,0))+140.00*MAX(0,ROUNDUP((MIN($B$4,500000)-200000)/30000,0))+175.00*MAX(0,ROUNDUP(($B$4-500000)/50000,0)))*F4,2)))</f>
        <v/>
      </c>
    </row>
    <row r="6">
      <c r="A6" s="8" t="inlineStr">
        <is>
          <t>Satz</t>
        </is>
      </c>
      <c r="B6" s="13" t="n">
        <v>0.3</v>
      </c>
      <c r="C6" s="13" t="n">
        <v>0.5</v>
      </c>
      <c r="D6" s="13" t="n">
        <v>0.65</v>
      </c>
      <c r="E6" s="13" t="n">
        <v>0.8</v>
      </c>
      <c r="F6" s="13" t="n">
        <v>1</v>
      </c>
      <c r="G6" s="13" t="n">
        <v>1.1</v>
      </c>
      <c r="H6" s="13" t="n">
        <v>1.2</v>
      </c>
      <c r="I6" s="13" t="n">
        <v>1.3</v>
      </c>
      <c r="J6" s="13" t="n">
        <v>1.5</v>
      </c>
      <c r="K6" s="13" t="n">
        <v>1.6</v>
      </c>
      <c r="L6" s="13" t="n">
        <v>2</v>
      </c>
      <c r="M6" s="13" t="n">
        <v>2.5</v>
      </c>
    </row>
    <row r="7">
      <c r="A7" s="8" t="inlineStr">
        <is>
          <t>Gebühr für Ihren Wert</t>
        </is>
      </c>
      <c r="B7" s="14">
        <f>IF($B$4="","",MAX(15,ROUND((51.50+41.50*MAX(0,ROUNDUP((MIN($B$4,2000)-500)/500,0))+59.50*MAX(0,ROUNDUP((MIN($B$4,10000)-2000)/1000,0))+55.00*MAX(0,ROUNDUP((MIN($B$4,25000)-10000)/3000,0))+86.00*MAX(0,ROUNDUP((MIN($B$4,50000)-25000)/5000,0))+99.50*MAX(0,ROUNDUP((MIN($B$4,200000)-50000)/15000,0))+140.00*MAX(0,ROUNDUP((MIN($B$4,500000)-200000)/30000,0))+175.00*MAX(0,ROUNDUP(($B$4-500000)/50000,0)))*B6,2)))</f>
        <v/>
      </c>
      <c r="C7" s="14">
        <f>IF($B$4="","",MAX(15,ROUND((51.50+41.50*MAX(0,ROUNDUP((MIN($B$4,2000)-500)/500,0))+59.50*MAX(0,ROUNDUP((MIN($B$4,10000)-2000)/1000,0))+55.00*MAX(0,ROUNDUP((MIN($B$4,25000)-10000)/3000,0))+86.00*MAX(0,ROUNDUP((MIN($B$4,50000)-25000)/5000,0))+99.50*MAX(0,ROUNDUP((MIN($B$4,200000)-50000)/15000,0))+140.00*MAX(0,ROUNDUP((MIN($B$4,500000)-200000)/30000,0))+175.00*MAX(0,ROUNDUP(($B$4-500000)/50000,0)))*C6,2)))</f>
        <v/>
      </c>
      <c r="D7" s="14">
        <f>IF($B$4="","",MAX(15,ROUND((51.50+41.50*MAX(0,ROUNDUP((MIN($B$4,2000)-500)/500,0))+59.50*MAX(0,ROUNDUP((MIN($B$4,10000)-2000)/1000,0))+55.00*MAX(0,ROUNDUP((MIN($B$4,25000)-10000)/3000,0))+86.00*MAX(0,ROUNDUP((MIN($B$4,50000)-25000)/5000,0))+99.50*MAX(0,ROUNDUP((MIN($B$4,200000)-50000)/15000,0))+140.00*MAX(0,ROUNDUP((MIN($B$4,500000)-200000)/30000,0))+175.00*MAX(0,ROUNDUP(($B$4-500000)/50000,0)))*D6,2)))</f>
        <v/>
      </c>
      <c r="E7" s="14">
        <f>IF($B$4="","",MAX(15,ROUND((51.50+41.50*MAX(0,ROUNDUP((MIN($B$4,2000)-500)/500,0))+59.50*MAX(0,ROUNDUP((MIN($B$4,10000)-2000)/1000,0))+55.00*MAX(0,ROUNDUP((MIN($B$4,25000)-10000)/3000,0))+86.00*MAX(0,ROUNDUP((MIN($B$4,50000)-25000)/5000,0))+99.50*MAX(0,ROUNDUP((MIN($B$4,200000)-50000)/15000,0))+140.00*MAX(0,ROUNDUP((MIN($B$4,500000)-200000)/30000,0))+175.00*MAX(0,ROUNDUP(($B$4-500000)/50000,0)))*E6,2)))</f>
        <v/>
      </c>
      <c r="F7" s="14">
        <f>IF($B$4="","",MAX(15,ROUND((51.50+41.50*MAX(0,ROUNDUP((MIN($B$4,2000)-500)/500,0))+59.50*MAX(0,ROUNDUP((MIN($B$4,10000)-2000)/1000,0))+55.00*MAX(0,ROUNDUP((MIN($B$4,25000)-10000)/3000,0))+86.00*MAX(0,ROUNDUP((MIN($B$4,50000)-25000)/5000,0))+99.50*MAX(0,ROUNDUP((MIN($B$4,200000)-50000)/15000,0))+140.00*MAX(0,ROUNDUP((MIN($B$4,500000)-200000)/30000,0))+175.00*MAX(0,ROUNDUP(($B$4-500000)/50000,0)))*F6,2)))</f>
        <v/>
      </c>
      <c r="G7" s="14">
        <f>IF($B$4="","",MAX(15,ROUND((51.50+41.50*MAX(0,ROUNDUP((MIN($B$4,2000)-500)/500,0))+59.50*MAX(0,ROUNDUP((MIN($B$4,10000)-2000)/1000,0))+55.00*MAX(0,ROUNDUP((MIN($B$4,25000)-10000)/3000,0))+86.00*MAX(0,ROUNDUP((MIN($B$4,50000)-25000)/5000,0))+99.50*MAX(0,ROUNDUP((MIN($B$4,200000)-50000)/15000,0))+140.00*MAX(0,ROUNDUP((MIN($B$4,500000)-200000)/30000,0))+175.00*MAX(0,ROUNDUP(($B$4-500000)/50000,0)))*G6,2)))</f>
        <v/>
      </c>
      <c r="H7" s="14">
        <f>IF($B$4="","",MAX(15,ROUND((51.50+41.50*MAX(0,ROUNDUP((MIN($B$4,2000)-500)/500,0))+59.50*MAX(0,ROUNDUP((MIN($B$4,10000)-2000)/1000,0))+55.00*MAX(0,ROUNDUP((MIN($B$4,25000)-10000)/3000,0))+86.00*MAX(0,ROUNDUP((MIN($B$4,50000)-25000)/5000,0))+99.50*MAX(0,ROUNDUP((MIN($B$4,200000)-50000)/15000,0))+140.00*MAX(0,ROUNDUP((MIN($B$4,500000)-200000)/30000,0))+175.00*MAX(0,ROUNDUP(($B$4-500000)/50000,0)))*H6,2)))</f>
        <v/>
      </c>
      <c r="I7" s="14">
        <f>IF($B$4="","",MAX(15,ROUND((51.50+41.50*MAX(0,ROUNDUP((MIN($B$4,2000)-500)/500,0))+59.50*MAX(0,ROUNDUP((MIN($B$4,10000)-2000)/1000,0))+55.00*MAX(0,ROUNDUP((MIN($B$4,25000)-10000)/3000,0))+86.00*MAX(0,ROUNDUP((MIN($B$4,50000)-25000)/5000,0))+99.50*MAX(0,ROUNDUP((MIN($B$4,200000)-50000)/15000,0))+140.00*MAX(0,ROUNDUP((MIN($B$4,500000)-200000)/30000,0))+175.00*MAX(0,ROUNDUP(($B$4-500000)/50000,0)))*I6,2)))</f>
        <v/>
      </c>
      <c r="J7" s="14">
        <f>IF($B$4="","",MAX(15,ROUND((51.50+41.50*MAX(0,ROUNDUP((MIN($B$4,2000)-500)/500,0))+59.50*MAX(0,ROUNDUP((MIN($B$4,10000)-2000)/1000,0))+55.00*MAX(0,ROUNDUP((MIN($B$4,25000)-10000)/3000,0))+86.00*MAX(0,ROUNDUP((MIN($B$4,50000)-25000)/5000,0))+99.50*MAX(0,ROUNDUP((MIN($B$4,200000)-50000)/15000,0))+140.00*MAX(0,ROUNDUP((MIN($B$4,500000)-200000)/30000,0))+175.00*MAX(0,ROUNDUP(($B$4-500000)/50000,0)))*J6,2)))</f>
        <v/>
      </c>
      <c r="K7" s="14">
        <f>IF($B$4="","",MAX(15,ROUND((51.50+41.50*MAX(0,ROUNDUP((MIN($B$4,2000)-500)/500,0))+59.50*MAX(0,ROUNDUP((MIN($B$4,10000)-2000)/1000,0))+55.00*MAX(0,ROUNDUP((MIN($B$4,25000)-10000)/3000,0))+86.00*MAX(0,ROUNDUP((MIN($B$4,50000)-25000)/5000,0))+99.50*MAX(0,ROUNDUP((MIN($B$4,200000)-50000)/15000,0))+140.00*MAX(0,ROUNDUP((MIN($B$4,500000)-200000)/30000,0))+175.00*MAX(0,ROUNDUP(($B$4-500000)/50000,0)))*K6,2)))</f>
        <v/>
      </c>
      <c r="L7" s="14">
        <f>IF($B$4="","",MAX(15,ROUND((51.50+41.50*MAX(0,ROUNDUP((MIN($B$4,2000)-500)/500,0))+59.50*MAX(0,ROUNDUP((MIN($B$4,10000)-2000)/1000,0))+55.00*MAX(0,ROUNDUP((MIN($B$4,25000)-10000)/3000,0))+86.00*MAX(0,ROUNDUP((MIN($B$4,50000)-25000)/5000,0))+99.50*MAX(0,ROUNDUP((MIN($B$4,200000)-50000)/15000,0))+140.00*MAX(0,ROUNDUP((MIN($B$4,500000)-200000)/30000,0))+175.00*MAX(0,ROUNDUP(($B$4-500000)/50000,0)))*L6,2)))</f>
        <v/>
      </c>
      <c r="M7" s="14">
        <f>IF($B$4="","",MAX(15,ROUND((51.50+41.50*MAX(0,ROUNDUP((MIN($B$4,2000)-500)/500,0))+59.50*MAX(0,ROUNDUP((MIN($B$4,10000)-2000)/1000,0))+55.00*MAX(0,ROUNDUP((MIN($B$4,25000)-10000)/3000,0))+86.00*MAX(0,ROUNDUP((MIN($B$4,50000)-25000)/5000,0))+99.50*MAX(0,ROUNDUP((MIN($B$4,200000)-50000)/15000,0))+140.00*MAX(0,ROUNDUP((MIN($B$4,500000)-200000)/30000,0))+175.00*MAX(0,ROUNDUP(($B$4-500000)/50000,0)))*M6,2)))</f>
        <v/>
      </c>
    </row>
    <row r="9">
      <c r="A9" s="15" t="inlineStr">
        <is>
          <t>Wert bis €</t>
        </is>
      </c>
      <c r="B9" s="13" t="n">
        <v>0.3</v>
      </c>
      <c r="C9" s="13" t="n">
        <v>0.5</v>
      </c>
      <c r="D9" s="13" t="n">
        <v>0.65</v>
      </c>
      <c r="E9" s="13" t="n">
        <v>0.8</v>
      </c>
      <c r="F9" s="13" t="n">
        <v>1</v>
      </c>
      <c r="G9" s="13" t="n">
        <v>1.1</v>
      </c>
      <c r="H9" s="13" t="n">
        <v>1.2</v>
      </c>
      <c r="I9" s="13" t="n">
        <v>1.3</v>
      </c>
      <c r="J9" s="13" t="n">
        <v>1.5</v>
      </c>
      <c r="K9" s="13" t="n">
        <v>1.6</v>
      </c>
      <c r="L9" s="13" t="n">
        <v>2</v>
      </c>
      <c r="M9" s="13" t="n">
        <v>2.5</v>
      </c>
    </row>
    <row r="10">
      <c r="A10" s="16" t="n">
        <v>500</v>
      </c>
      <c r="B10" s="17" t="n">
        <v>15.45</v>
      </c>
      <c r="C10" s="17" t="n">
        <v>25.75</v>
      </c>
      <c r="D10" s="17" t="n">
        <v>33.48</v>
      </c>
      <c r="E10" s="17" t="n">
        <v>41.2</v>
      </c>
      <c r="F10" s="18" t="n">
        <v>51.5</v>
      </c>
      <c r="G10" s="17" t="n">
        <v>56.65</v>
      </c>
      <c r="H10" s="17" t="n">
        <v>61.8</v>
      </c>
      <c r="I10" s="17" t="n">
        <v>66.95</v>
      </c>
      <c r="J10" s="17" t="n">
        <v>77.25</v>
      </c>
      <c r="K10" s="17" t="n">
        <v>82.40000000000001</v>
      </c>
      <c r="L10" s="17" t="n">
        <v>103</v>
      </c>
      <c r="M10" s="17" t="n">
        <v>128.75</v>
      </c>
    </row>
    <row r="11">
      <c r="A11" s="16" t="n">
        <v>1000</v>
      </c>
      <c r="B11" s="17" t="n">
        <v>27.9</v>
      </c>
      <c r="C11" s="17" t="n">
        <v>46.5</v>
      </c>
      <c r="D11" s="17" t="n">
        <v>60.45</v>
      </c>
      <c r="E11" s="17" t="n">
        <v>74.40000000000001</v>
      </c>
      <c r="F11" s="18" t="n">
        <v>93</v>
      </c>
      <c r="G11" s="17" t="n">
        <v>102.3</v>
      </c>
      <c r="H11" s="17" t="n">
        <v>111.6</v>
      </c>
      <c r="I11" s="17" t="n">
        <v>120.9</v>
      </c>
      <c r="J11" s="17" t="n">
        <v>139.5</v>
      </c>
      <c r="K11" s="17" t="n">
        <v>148.8</v>
      </c>
      <c r="L11" s="17" t="n">
        <v>186</v>
      </c>
      <c r="M11" s="17" t="n">
        <v>232.5</v>
      </c>
    </row>
    <row r="12">
      <c r="A12" s="16" t="n">
        <v>1500</v>
      </c>
      <c r="B12" s="17" t="n">
        <v>40.35</v>
      </c>
      <c r="C12" s="17" t="n">
        <v>67.25</v>
      </c>
      <c r="D12" s="17" t="n">
        <v>87.43000000000001</v>
      </c>
      <c r="E12" s="17" t="n">
        <v>107.6</v>
      </c>
      <c r="F12" s="18" t="n">
        <v>134.5</v>
      </c>
      <c r="G12" s="17" t="n">
        <v>147.95</v>
      </c>
      <c r="H12" s="17" t="n">
        <v>161.4</v>
      </c>
      <c r="I12" s="17" t="n">
        <v>174.85</v>
      </c>
      <c r="J12" s="17" t="n">
        <v>201.75</v>
      </c>
      <c r="K12" s="17" t="n">
        <v>215.2</v>
      </c>
      <c r="L12" s="17" t="n">
        <v>269</v>
      </c>
      <c r="M12" s="17" t="n">
        <v>336.25</v>
      </c>
    </row>
    <row r="13">
      <c r="A13" s="16" t="n">
        <v>2000</v>
      </c>
      <c r="B13" s="17" t="n">
        <v>52.8</v>
      </c>
      <c r="C13" s="17" t="n">
        <v>88</v>
      </c>
      <c r="D13" s="17" t="n">
        <v>114.4</v>
      </c>
      <c r="E13" s="17" t="n">
        <v>140.8</v>
      </c>
      <c r="F13" s="18" t="n">
        <v>176</v>
      </c>
      <c r="G13" s="17" t="n">
        <v>193.6</v>
      </c>
      <c r="H13" s="17" t="n">
        <v>211.2</v>
      </c>
      <c r="I13" s="17" t="n">
        <v>228.8</v>
      </c>
      <c r="J13" s="17" t="n">
        <v>264</v>
      </c>
      <c r="K13" s="17" t="n">
        <v>281.6</v>
      </c>
      <c r="L13" s="17" t="n">
        <v>352</v>
      </c>
      <c r="M13" s="17" t="n">
        <v>440</v>
      </c>
    </row>
    <row r="14">
      <c r="A14" s="16" t="n">
        <v>3000</v>
      </c>
      <c r="B14" s="17" t="n">
        <v>70.65000000000001</v>
      </c>
      <c r="C14" s="17" t="n">
        <v>117.75</v>
      </c>
      <c r="D14" s="17" t="n">
        <v>153.08</v>
      </c>
      <c r="E14" s="17" t="n">
        <v>188.4</v>
      </c>
      <c r="F14" s="18" t="n">
        <v>235.5</v>
      </c>
      <c r="G14" s="17" t="n">
        <v>259.05</v>
      </c>
      <c r="H14" s="17" t="n">
        <v>282.6</v>
      </c>
      <c r="I14" s="17" t="n">
        <v>306.15</v>
      </c>
      <c r="J14" s="17" t="n">
        <v>353.25</v>
      </c>
      <c r="K14" s="17" t="n">
        <v>376.8</v>
      </c>
      <c r="L14" s="17" t="n">
        <v>471</v>
      </c>
      <c r="M14" s="17" t="n">
        <v>588.75</v>
      </c>
    </row>
    <row r="15">
      <c r="A15" s="16" t="n">
        <v>4000</v>
      </c>
      <c r="B15" s="17" t="n">
        <v>88.5</v>
      </c>
      <c r="C15" s="17" t="n">
        <v>147.5</v>
      </c>
      <c r="D15" s="17" t="n">
        <v>191.75</v>
      </c>
      <c r="E15" s="17" t="n">
        <v>236</v>
      </c>
      <c r="F15" s="18" t="n">
        <v>295</v>
      </c>
      <c r="G15" s="17" t="n">
        <v>324.5</v>
      </c>
      <c r="H15" s="17" t="n">
        <v>354</v>
      </c>
      <c r="I15" s="17" t="n">
        <v>383.5</v>
      </c>
      <c r="J15" s="17" t="n">
        <v>442.5</v>
      </c>
      <c r="K15" s="17" t="n">
        <v>472</v>
      </c>
      <c r="L15" s="17" t="n">
        <v>590</v>
      </c>
      <c r="M15" s="17" t="n">
        <v>737.5</v>
      </c>
    </row>
    <row r="16">
      <c r="A16" s="16" t="n">
        <v>5000</v>
      </c>
      <c r="B16" s="17" t="n">
        <v>106.35</v>
      </c>
      <c r="C16" s="17" t="n">
        <v>177.25</v>
      </c>
      <c r="D16" s="17" t="n">
        <v>230.43</v>
      </c>
      <c r="E16" s="17" t="n">
        <v>283.6</v>
      </c>
      <c r="F16" s="18" t="n">
        <v>354.5</v>
      </c>
      <c r="G16" s="17" t="n">
        <v>389.95</v>
      </c>
      <c r="H16" s="17" t="n">
        <v>425.4</v>
      </c>
      <c r="I16" s="17" t="n">
        <v>460.85</v>
      </c>
      <c r="J16" s="17" t="n">
        <v>531.75</v>
      </c>
      <c r="K16" s="17" t="n">
        <v>567.2</v>
      </c>
      <c r="L16" s="17" t="n">
        <v>709</v>
      </c>
      <c r="M16" s="17" t="n">
        <v>886.25</v>
      </c>
    </row>
    <row r="17">
      <c r="A17" s="16" t="n">
        <v>6000</v>
      </c>
      <c r="B17" s="17" t="n">
        <v>124.2</v>
      </c>
      <c r="C17" s="17" t="n">
        <v>207</v>
      </c>
      <c r="D17" s="17" t="n">
        <v>269.1</v>
      </c>
      <c r="E17" s="17" t="n">
        <v>331.2</v>
      </c>
      <c r="F17" s="18" t="n">
        <v>414</v>
      </c>
      <c r="G17" s="17" t="n">
        <v>455.4</v>
      </c>
      <c r="H17" s="17" t="n">
        <v>496.8</v>
      </c>
      <c r="I17" s="17" t="n">
        <v>538.2</v>
      </c>
      <c r="J17" s="17" t="n">
        <v>621</v>
      </c>
      <c r="K17" s="17" t="n">
        <v>662.4</v>
      </c>
      <c r="L17" s="17" t="n">
        <v>828</v>
      </c>
      <c r="M17" s="17" t="n">
        <v>1035</v>
      </c>
    </row>
    <row r="18">
      <c r="A18" s="16" t="n">
        <v>7000</v>
      </c>
      <c r="B18" s="17" t="n">
        <v>142.05</v>
      </c>
      <c r="C18" s="17" t="n">
        <v>236.75</v>
      </c>
      <c r="D18" s="17" t="n">
        <v>307.78</v>
      </c>
      <c r="E18" s="17" t="n">
        <v>378.8</v>
      </c>
      <c r="F18" s="18" t="n">
        <v>473.5</v>
      </c>
      <c r="G18" s="17" t="n">
        <v>520.85</v>
      </c>
      <c r="H18" s="17" t="n">
        <v>568.2</v>
      </c>
      <c r="I18" s="17" t="n">
        <v>615.55</v>
      </c>
      <c r="J18" s="17" t="n">
        <v>710.25</v>
      </c>
      <c r="K18" s="17" t="n">
        <v>757.6</v>
      </c>
      <c r="L18" s="17" t="n">
        <v>947</v>
      </c>
      <c r="M18" s="17" t="n">
        <v>1183.75</v>
      </c>
    </row>
    <row r="19">
      <c r="A19" s="16" t="n">
        <v>8000</v>
      </c>
      <c r="B19" s="17" t="n">
        <v>159.9</v>
      </c>
      <c r="C19" s="17" t="n">
        <v>266.5</v>
      </c>
      <c r="D19" s="17" t="n">
        <v>346.45</v>
      </c>
      <c r="E19" s="17" t="n">
        <v>426.4</v>
      </c>
      <c r="F19" s="18" t="n">
        <v>533</v>
      </c>
      <c r="G19" s="17" t="n">
        <v>586.3</v>
      </c>
      <c r="H19" s="17" t="n">
        <v>639.6</v>
      </c>
      <c r="I19" s="17" t="n">
        <v>692.9</v>
      </c>
      <c r="J19" s="17" t="n">
        <v>799.5</v>
      </c>
      <c r="K19" s="17" t="n">
        <v>852.8</v>
      </c>
      <c r="L19" s="17" t="n">
        <v>1066</v>
      </c>
      <c r="M19" s="17" t="n">
        <v>1332.5</v>
      </c>
    </row>
    <row r="20">
      <c r="A20" s="16" t="n">
        <v>9000</v>
      </c>
      <c r="B20" s="17" t="n">
        <v>177.75</v>
      </c>
      <c r="C20" s="17" t="n">
        <v>296.25</v>
      </c>
      <c r="D20" s="17" t="n">
        <v>385.13</v>
      </c>
      <c r="E20" s="17" t="n">
        <v>474</v>
      </c>
      <c r="F20" s="18" t="n">
        <v>592.5</v>
      </c>
      <c r="G20" s="17" t="n">
        <v>651.75</v>
      </c>
      <c r="H20" s="17" t="n">
        <v>711</v>
      </c>
      <c r="I20" s="17" t="n">
        <v>770.25</v>
      </c>
      <c r="J20" s="17" t="n">
        <v>888.75</v>
      </c>
      <c r="K20" s="17" t="n">
        <v>948</v>
      </c>
      <c r="L20" s="17" t="n">
        <v>1185</v>
      </c>
      <c r="M20" s="17" t="n">
        <v>1481.25</v>
      </c>
    </row>
    <row r="21">
      <c r="A21" s="16" t="n">
        <v>10000</v>
      </c>
      <c r="B21" s="17" t="n">
        <v>195.6</v>
      </c>
      <c r="C21" s="17" t="n">
        <v>326</v>
      </c>
      <c r="D21" s="17" t="n">
        <v>423.8</v>
      </c>
      <c r="E21" s="17" t="n">
        <v>521.6</v>
      </c>
      <c r="F21" s="18" t="n">
        <v>652</v>
      </c>
      <c r="G21" s="17" t="n">
        <v>717.2</v>
      </c>
      <c r="H21" s="17" t="n">
        <v>782.4</v>
      </c>
      <c r="I21" s="17" t="n">
        <v>847.6</v>
      </c>
      <c r="J21" s="17" t="n">
        <v>978</v>
      </c>
      <c r="K21" s="17" t="n">
        <v>1043.2</v>
      </c>
      <c r="L21" s="17" t="n">
        <v>1304</v>
      </c>
      <c r="M21" s="17" t="n">
        <v>1630</v>
      </c>
    </row>
    <row r="22">
      <c r="A22" s="16" t="n">
        <v>13000</v>
      </c>
      <c r="B22" s="17" t="n">
        <v>212.1</v>
      </c>
      <c r="C22" s="17" t="n">
        <v>353.5</v>
      </c>
      <c r="D22" s="17" t="n">
        <v>459.55</v>
      </c>
      <c r="E22" s="17" t="n">
        <v>565.6</v>
      </c>
      <c r="F22" s="18" t="n">
        <v>707</v>
      </c>
      <c r="G22" s="17" t="n">
        <v>777.7</v>
      </c>
      <c r="H22" s="17" t="n">
        <v>848.4</v>
      </c>
      <c r="I22" s="17" t="n">
        <v>919.1</v>
      </c>
      <c r="J22" s="17" t="n">
        <v>1060.5</v>
      </c>
      <c r="K22" s="17" t="n">
        <v>1131.2</v>
      </c>
      <c r="L22" s="17" t="n">
        <v>1414</v>
      </c>
      <c r="M22" s="17" t="n">
        <v>1767.5</v>
      </c>
    </row>
    <row r="23">
      <c r="A23" s="16" t="n">
        <v>16000</v>
      </c>
      <c r="B23" s="17" t="n">
        <v>228.6</v>
      </c>
      <c r="C23" s="17" t="n">
        <v>381</v>
      </c>
      <c r="D23" s="17" t="n">
        <v>495.3</v>
      </c>
      <c r="E23" s="17" t="n">
        <v>609.6</v>
      </c>
      <c r="F23" s="18" t="n">
        <v>762</v>
      </c>
      <c r="G23" s="17" t="n">
        <v>838.2</v>
      </c>
      <c r="H23" s="17" t="n">
        <v>914.4</v>
      </c>
      <c r="I23" s="17" t="n">
        <v>990.6</v>
      </c>
      <c r="J23" s="17" t="n">
        <v>1143</v>
      </c>
      <c r="K23" s="17" t="n">
        <v>1219.2</v>
      </c>
      <c r="L23" s="17" t="n">
        <v>1524</v>
      </c>
      <c r="M23" s="17" t="n">
        <v>1905</v>
      </c>
    </row>
    <row r="24">
      <c r="A24" s="16" t="n">
        <v>19000</v>
      </c>
      <c r="B24" s="17" t="n">
        <v>245.1</v>
      </c>
      <c r="C24" s="17" t="n">
        <v>408.5</v>
      </c>
      <c r="D24" s="17" t="n">
        <v>531.05</v>
      </c>
      <c r="E24" s="17" t="n">
        <v>653.6</v>
      </c>
      <c r="F24" s="18" t="n">
        <v>817</v>
      </c>
      <c r="G24" s="17" t="n">
        <v>898.7</v>
      </c>
      <c r="H24" s="17" t="n">
        <v>980.4</v>
      </c>
      <c r="I24" s="17" t="n">
        <v>1062.1</v>
      </c>
      <c r="J24" s="17" t="n">
        <v>1225.5</v>
      </c>
      <c r="K24" s="17" t="n">
        <v>1307.2</v>
      </c>
      <c r="L24" s="17" t="n">
        <v>1634</v>
      </c>
      <c r="M24" s="17" t="n">
        <v>2042.5</v>
      </c>
    </row>
    <row r="25">
      <c r="A25" s="16" t="n">
        <v>22000</v>
      </c>
      <c r="B25" s="17" t="n">
        <v>261.6</v>
      </c>
      <c r="C25" s="17" t="n">
        <v>436</v>
      </c>
      <c r="D25" s="17" t="n">
        <v>566.8</v>
      </c>
      <c r="E25" s="17" t="n">
        <v>697.6</v>
      </c>
      <c r="F25" s="18" t="n">
        <v>872</v>
      </c>
      <c r="G25" s="17" t="n">
        <v>959.2</v>
      </c>
      <c r="H25" s="17" t="n">
        <v>1046.4</v>
      </c>
      <c r="I25" s="17" t="n">
        <v>1133.6</v>
      </c>
      <c r="J25" s="17" t="n">
        <v>1308</v>
      </c>
      <c r="K25" s="17" t="n">
        <v>1395.2</v>
      </c>
      <c r="L25" s="17" t="n">
        <v>1744</v>
      </c>
      <c r="M25" s="17" t="n">
        <v>2180</v>
      </c>
    </row>
    <row r="26">
      <c r="A26" s="16" t="n">
        <v>25000</v>
      </c>
      <c r="B26" s="17" t="n">
        <v>278.1</v>
      </c>
      <c r="C26" s="17" t="n">
        <v>463.5</v>
      </c>
      <c r="D26" s="17" t="n">
        <v>602.55</v>
      </c>
      <c r="E26" s="17" t="n">
        <v>741.6</v>
      </c>
      <c r="F26" s="18" t="n">
        <v>927</v>
      </c>
      <c r="G26" s="17" t="n">
        <v>1019.7</v>
      </c>
      <c r="H26" s="17" t="n">
        <v>1112.4</v>
      </c>
      <c r="I26" s="17" t="n">
        <v>1205.1</v>
      </c>
      <c r="J26" s="17" t="n">
        <v>1390.5</v>
      </c>
      <c r="K26" s="17" t="n">
        <v>1483.2</v>
      </c>
      <c r="L26" s="17" t="n">
        <v>1854</v>
      </c>
      <c r="M26" s="17" t="n">
        <v>2317.5</v>
      </c>
    </row>
    <row r="27">
      <c r="A27" s="16" t="n">
        <v>30000</v>
      </c>
      <c r="B27" s="17" t="n">
        <v>303.9</v>
      </c>
      <c r="C27" s="17" t="n">
        <v>506.5</v>
      </c>
      <c r="D27" s="17" t="n">
        <v>658.45</v>
      </c>
      <c r="E27" s="17" t="n">
        <v>810.4</v>
      </c>
      <c r="F27" s="18" t="n">
        <v>1013</v>
      </c>
      <c r="G27" s="17" t="n">
        <v>1114.3</v>
      </c>
      <c r="H27" s="17" t="n">
        <v>1215.6</v>
      </c>
      <c r="I27" s="17" t="n">
        <v>1316.9</v>
      </c>
      <c r="J27" s="17" t="n">
        <v>1519.5</v>
      </c>
      <c r="K27" s="17" t="n">
        <v>1620.8</v>
      </c>
      <c r="L27" s="17" t="n">
        <v>2026</v>
      </c>
      <c r="M27" s="17" t="n">
        <v>2532.5</v>
      </c>
    </row>
    <row r="28">
      <c r="A28" s="16" t="n">
        <v>35000</v>
      </c>
      <c r="B28" s="17" t="n">
        <v>329.7</v>
      </c>
      <c r="C28" s="17" t="n">
        <v>549.5</v>
      </c>
      <c r="D28" s="17" t="n">
        <v>714.35</v>
      </c>
      <c r="E28" s="17" t="n">
        <v>879.2</v>
      </c>
      <c r="F28" s="18" t="n">
        <v>1099</v>
      </c>
      <c r="G28" s="17" t="n">
        <v>1208.9</v>
      </c>
      <c r="H28" s="17" t="n">
        <v>1318.8</v>
      </c>
      <c r="I28" s="17" t="n">
        <v>1428.7</v>
      </c>
      <c r="J28" s="17" t="n">
        <v>1648.5</v>
      </c>
      <c r="K28" s="17" t="n">
        <v>1758.4</v>
      </c>
      <c r="L28" s="17" t="n">
        <v>2198</v>
      </c>
      <c r="M28" s="17" t="n">
        <v>2747.5</v>
      </c>
    </row>
    <row r="29">
      <c r="A29" s="16" t="n">
        <v>40000</v>
      </c>
      <c r="B29" s="17" t="n">
        <v>355.5</v>
      </c>
      <c r="C29" s="17" t="n">
        <v>592.5</v>
      </c>
      <c r="D29" s="17" t="n">
        <v>770.25</v>
      </c>
      <c r="E29" s="17" t="n">
        <v>948</v>
      </c>
      <c r="F29" s="18" t="n">
        <v>1185</v>
      </c>
      <c r="G29" s="17" t="n">
        <v>1303.5</v>
      </c>
      <c r="H29" s="17" t="n">
        <v>1422</v>
      </c>
      <c r="I29" s="17" t="n">
        <v>1540.5</v>
      </c>
      <c r="J29" s="17" t="n">
        <v>1777.5</v>
      </c>
      <c r="K29" s="17" t="n">
        <v>1896</v>
      </c>
      <c r="L29" s="17" t="n">
        <v>2370</v>
      </c>
      <c r="M29" s="17" t="n">
        <v>2962.5</v>
      </c>
    </row>
    <row r="30">
      <c r="A30" s="16" t="n">
        <v>45000</v>
      </c>
      <c r="B30" s="17" t="n">
        <v>381.3</v>
      </c>
      <c r="C30" s="17" t="n">
        <v>635.5</v>
      </c>
      <c r="D30" s="17" t="n">
        <v>826.15</v>
      </c>
      <c r="E30" s="17" t="n">
        <v>1016.8</v>
      </c>
      <c r="F30" s="18" t="n">
        <v>1271</v>
      </c>
      <c r="G30" s="17" t="n">
        <v>1398.1</v>
      </c>
      <c r="H30" s="17" t="n">
        <v>1525.2</v>
      </c>
      <c r="I30" s="17" t="n">
        <v>1652.3</v>
      </c>
      <c r="J30" s="17" t="n">
        <v>1906.5</v>
      </c>
      <c r="K30" s="17" t="n">
        <v>2033.6</v>
      </c>
      <c r="L30" s="17" t="n">
        <v>2542</v>
      </c>
      <c r="M30" s="17" t="n">
        <v>3177.5</v>
      </c>
    </row>
    <row r="31">
      <c r="A31" s="16" t="n">
        <v>50000</v>
      </c>
      <c r="B31" s="17" t="n">
        <v>407.1</v>
      </c>
      <c r="C31" s="17" t="n">
        <v>678.5</v>
      </c>
      <c r="D31" s="17" t="n">
        <v>882.05</v>
      </c>
      <c r="E31" s="17" t="n">
        <v>1085.6</v>
      </c>
      <c r="F31" s="18" t="n">
        <v>1357</v>
      </c>
      <c r="G31" s="17" t="n">
        <v>1492.7</v>
      </c>
      <c r="H31" s="17" t="n">
        <v>1628.4</v>
      </c>
      <c r="I31" s="17" t="n">
        <v>1764.1</v>
      </c>
      <c r="J31" s="17" t="n">
        <v>2035.5</v>
      </c>
      <c r="K31" s="17" t="n">
        <v>2171.2</v>
      </c>
      <c r="L31" s="17" t="n">
        <v>2714</v>
      </c>
      <c r="M31" s="17" t="n">
        <v>3392.5</v>
      </c>
    </row>
    <row r="32">
      <c r="A32" s="16" t="n">
        <v>65000</v>
      </c>
      <c r="B32" s="17" t="n">
        <v>436.95</v>
      </c>
      <c r="C32" s="17" t="n">
        <v>728.25</v>
      </c>
      <c r="D32" s="17" t="n">
        <v>946.73</v>
      </c>
      <c r="E32" s="17" t="n">
        <v>1165.2</v>
      </c>
      <c r="F32" s="18" t="n">
        <v>1456.5</v>
      </c>
      <c r="G32" s="17" t="n">
        <v>1602.15</v>
      </c>
      <c r="H32" s="17" t="n">
        <v>1747.8</v>
      </c>
      <c r="I32" s="17" t="n">
        <v>1893.45</v>
      </c>
      <c r="J32" s="17" t="n">
        <v>2184.75</v>
      </c>
      <c r="K32" s="17" t="n">
        <v>2330.4</v>
      </c>
      <c r="L32" s="17" t="n">
        <v>2913</v>
      </c>
      <c r="M32" s="17" t="n">
        <v>3641.25</v>
      </c>
    </row>
    <row r="33">
      <c r="A33" s="16" t="n">
        <v>80000</v>
      </c>
      <c r="B33" s="17" t="n">
        <v>466.8</v>
      </c>
      <c r="C33" s="17" t="n">
        <v>778</v>
      </c>
      <c r="D33" s="17" t="n">
        <v>1011.4</v>
      </c>
      <c r="E33" s="17" t="n">
        <v>1244.8</v>
      </c>
      <c r="F33" s="18" t="n">
        <v>1556</v>
      </c>
      <c r="G33" s="17" t="n">
        <v>1711.6</v>
      </c>
      <c r="H33" s="17" t="n">
        <v>1867.2</v>
      </c>
      <c r="I33" s="17" t="n">
        <v>2022.8</v>
      </c>
      <c r="J33" s="17" t="n">
        <v>2334</v>
      </c>
      <c r="K33" s="17" t="n">
        <v>2489.6</v>
      </c>
      <c r="L33" s="17" t="n">
        <v>3112</v>
      </c>
      <c r="M33" s="17" t="n">
        <v>3890</v>
      </c>
    </row>
    <row r="34">
      <c r="A34" s="16" t="n">
        <v>95000</v>
      </c>
      <c r="B34" s="17" t="n">
        <v>496.65</v>
      </c>
      <c r="C34" s="17" t="n">
        <v>827.75</v>
      </c>
      <c r="D34" s="17" t="n">
        <v>1076.08</v>
      </c>
      <c r="E34" s="17" t="n">
        <v>1324.4</v>
      </c>
      <c r="F34" s="18" t="n">
        <v>1655.5</v>
      </c>
      <c r="G34" s="17" t="n">
        <v>1821.05</v>
      </c>
      <c r="H34" s="17" t="n">
        <v>1986.6</v>
      </c>
      <c r="I34" s="17" t="n">
        <v>2152.15</v>
      </c>
      <c r="J34" s="17" t="n">
        <v>2483.25</v>
      </c>
      <c r="K34" s="17" t="n">
        <v>2648.8</v>
      </c>
      <c r="L34" s="17" t="n">
        <v>3311</v>
      </c>
      <c r="M34" s="17" t="n">
        <v>4138.75</v>
      </c>
    </row>
    <row r="35">
      <c r="A35" s="16" t="n">
        <v>110000</v>
      </c>
      <c r="B35" s="17" t="n">
        <v>526.5</v>
      </c>
      <c r="C35" s="17" t="n">
        <v>877.5</v>
      </c>
      <c r="D35" s="17" t="n">
        <v>1140.75</v>
      </c>
      <c r="E35" s="17" t="n">
        <v>1404</v>
      </c>
      <c r="F35" s="18" t="n">
        <v>1755</v>
      </c>
      <c r="G35" s="17" t="n">
        <v>1930.5</v>
      </c>
      <c r="H35" s="17" t="n">
        <v>2106</v>
      </c>
      <c r="I35" s="17" t="n">
        <v>2281.5</v>
      </c>
      <c r="J35" s="17" t="n">
        <v>2632.5</v>
      </c>
      <c r="K35" s="17" t="n">
        <v>2808</v>
      </c>
      <c r="L35" s="17" t="n">
        <v>3510</v>
      </c>
      <c r="M35" s="17" t="n">
        <v>4387.5</v>
      </c>
    </row>
    <row r="36">
      <c r="A36" s="16" t="n">
        <v>125000</v>
      </c>
      <c r="B36" s="17" t="n">
        <v>556.35</v>
      </c>
      <c r="C36" s="17" t="n">
        <v>927.25</v>
      </c>
      <c r="D36" s="17" t="n">
        <v>1205.43</v>
      </c>
      <c r="E36" s="17" t="n">
        <v>1483.6</v>
      </c>
      <c r="F36" s="18" t="n">
        <v>1854.5</v>
      </c>
      <c r="G36" s="17" t="n">
        <v>2039.95</v>
      </c>
      <c r="H36" s="17" t="n">
        <v>2225.4</v>
      </c>
      <c r="I36" s="17" t="n">
        <v>2410.85</v>
      </c>
      <c r="J36" s="17" t="n">
        <v>2781.75</v>
      </c>
      <c r="K36" s="17" t="n">
        <v>2967.2</v>
      </c>
      <c r="L36" s="17" t="n">
        <v>3709</v>
      </c>
      <c r="M36" s="17" t="n">
        <v>4636.25</v>
      </c>
    </row>
    <row r="37">
      <c r="A37" s="16" t="n">
        <v>140000</v>
      </c>
      <c r="B37" s="17" t="n">
        <v>586.2</v>
      </c>
      <c r="C37" s="17" t="n">
        <v>977</v>
      </c>
      <c r="D37" s="17" t="n">
        <v>1270.1</v>
      </c>
      <c r="E37" s="17" t="n">
        <v>1563.2</v>
      </c>
      <c r="F37" s="18" t="n">
        <v>1954</v>
      </c>
      <c r="G37" s="17" t="n">
        <v>2149.4</v>
      </c>
      <c r="H37" s="17" t="n">
        <v>2344.8</v>
      </c>
      <c r="I37" s="17" t="n">
        <v>2540.2</v>
      </c>
      <c r="J37" s="17" t="n">
        <v>2931</v>
      </c>
      <c r="K37" s="17" t="n">
        <v>3126.4</v>
      </c>
      <c r="L37" s="17" t="n">
        <v>3908</v>
      </c>
      <c r="M37" s="17" t="n">
        <v>4885</v>
      </c>
    </row>
    <row r="38">
      <c r="A38" s="16" t="n">
        <v>155000</v>
      </c>
      <c r="B38" s="17" t="n">
        <v>616.05</v>
      </c>
      <c r="C38" s="17" t="n">
        <v>1026.75</v>
      </c>
      <c r="D38" s="17" t="n">
        <v>1334.78</v>
      </c>
      <c r="E38" s="17" t="n">
        <v>1642.8</v>
      </c>
      <c r="F38" s="18" t="n">
        <v>2053.5</v>
      </c>
      <c r="G38" s="17" t="n">
        <v>2258.85</v>
      </c>
      <c r="H38" s="17" t="n">
        <v>2464.2</v>
      </c>
      <c r="I38" s="17" t="n">
        <v>2669.55</v>
      </c>
      <c r="J38" s="17" t="n">
        <v>3080.25</v>
      </c>
      <c r="K38" s="17" t="n">
        <v>3285.6</v>
      </c>
      <c r="L38" s="17" t="n">
        <v>4107</v>
      </c>
      <c r="M38" s="17" t="n">
        <v>5133.75</v>
      </c>
    </row>
    <row r="39">
      <c r="A39" s="16" t="n">
        <v>170000</v>
      </c>
      <c r="B39" s="17" t="n">
        <v>645.9</v>
      </c>
      <c r="C39" s="17" t="n">
        <v>1076.5</v>
      </c>
      <c r="D39" s="17" t="n">
        <v>1399.45</v>
      </c>
      <c r="E39" s="17" t="n">
        <v>1722.4</v>
      </c>
      <c r="F39" s="18" t="n">
        <v>2153</v>
      </c>
      <c r="G39" s="17" t="n">
        <v>2368.3</v>
      </c>
      <c r="H39" s="17" t="n">
        <v>2583.6</v>
      </c>
      <c r="I39" s="17" t="n">
        <v>2798.9</v>
      </c>
      <c r="J39" s="17" t="n">
        <v>3229.5</v>
      </c>
      <c r="K39" s="17" t="n">
        <v>3444.8</v>
      </c>
      <c r="L39" s="17" t="n">
        <v>4306</v>
      </c>
      <c r="M39" s="17" t="n">
        <v>5382.5</v>
      </c>
    </row>
    <row r="40">
      <c r="A40" s="16" t="n">
        <v>185000</v>
      </c>
      <c r="B40" s="17" t="n">
        <v>675.75</v>
      </c>
      <c r="C40" s="17" t="n">
        <v>1126.25</v>
      </c>
      <c r="D40" s="17" t="n">
        <v>1464.13</v>
      </c>
      <c r="E40" s="17" t="n">
        <v>1802</v>
      </c>
      <c r="F40" s="18" t="n">
        <v>2252.5</v>
      </c>
      <c r="G40" s="17" t="n">
        <v>2477.75</v>
      </c>
      <c r="H40" s="17" t="n">
        <v>2703</v>
      </c>
      <c r="I40" s="17" t="n">
        <v>2928.25</v>
      </c>
      <c r="J40" s="17" t="n">
        <v>3378.75</v>
      </c>
      <c r="K40" s="17" t="n">
        <v>3604</v>
      </c>
      <c r="L40" s="17" t="n">
        <v>4505</v>
      </c>
      <c r="M40" s="17" t="n">
        <v>5631.25</v>
      </c>
    </row>
    <row r="41">
      <c r="A41" s="16" t="n">
        <v>200000</v>
      </c>
      <c r="B41" s="17" t="n">
        <v>705.6</v>
      </c>
      <c r="C41" s="17" t="n">
        <v>1176</v>
      </c>
      <c r="D41" s="17" t="n">
        <v>1528.8</v>
      </c>
      <c r="E41" s="17" t="n">
        <v>1881.6</v>
      </c>
      <c r="F41" s="18" t="n">
        <v>2352</v>
      </c>
      <c r="G41" s="17" t="n">
        <v>2587.2</v>
      </c>
      <c r="H41" s="17" t="n">
        <v>2822.4</v>
      </c>
      <c r="I41" s="17" t="n">
        <v>3057.6</v>
      </c>
      <c r="J41" s="17" t="n">
        <v>3528</v>
      </c>
      <c r="K41" s="17" t="n">
        <v>3763.2</v>
      </c>
      <c r="L41" s="17" t="n">
        <v>4704</v>
      </c>
      <c r="M41" s="17" t="n">
        <v>5880</v>
      </c>
    </row>
    <row r="42">
      <c r="A42" s="16" t="n">
        <v>230000</v>
      </c>
      <c r="B42" s="17" t="n">
        <v>747.6</v>
      </c>
      <c r="C42" s="17" t="n">
        <v>1246</v>
      </c>
      <c r="D42" s="17" t="n">
        <v>1619.8</v>
      </c>
      <c r="E42" s="17" t="n">
        <v>1993.6</v>
      </c>
      <c r="F42" s="18" t="n">
        <v>2492</v>
      </c>
      <c r="G42" s="17" t="n">
        <v>2741.2</v>
      </c>
      <c r="H42" s="17" t="n">
        <v>2990.4</v>
      </c>
      <c r="I42" s="17" t="n">
        <v>3239.6</v>
      </c>
      <c r="J42" s="17" t="n">
        <v>3738</v>
      </c>
      <c r="K42" s="17" t="n">
        <v>3987.2</v>
      </c>
      <c r="L42" s="17" t="n">
        <v>4984</v>
      </c>
      <c r="M42" s="17" t="n">
        <v>6230</v>
      </c>
    </row>
    <row r="43">
      <c r="A43" s="16" t="n">
        <v>260000</v>
      </c>
      <c r="B43" s="17" t="n">
        <v>789.6</v>
      </c>
      <c r="C43" s="17" t="n">
        <v>1316</v>
      </c>
      <c r="D43" s="17" t="n">
        <v>1710.8</v>
      </c>
      <c r="E43" s="17" t="n">
        <v>2105.6</v>
      </c>
      <c r="F43" s="18" t="n">
        <v>2632</v>
      </c>
      <c r="G43" s="17" t="n">
        <v>2895.2</v>
      </c>
      <c r="H43" s="17" t="n">
        <v>3158.4</v>
      </c>
      <c r="I43" s="17" t="n">
        <v>3421.6</v>
      </c>
      <c r="J43" s="17" t="n">
        <v>3948</v>
      </c>
      <c r="K43" s="17" t="n">
        <v>4211.2</v>
      </c>
      <c r="L43" s="17" t="n">
        <v>5264</v>
      </c>
      <c r="M43" s="17" t="n">
        <v>6580</v>
      </c>
    </row>
    <row r="44">
      <c r="A44" s="16" t="n">
        <v>290000</v>
      </c>
      <c r="B44" s="17" t="n">
        <v>831.6</v>
      </c>
      <c r="C44" s="17" t="n">
        <v>1386</v>
      </c>
      <c r="D44" s="17" t="n">
        <v>1801.8</v>
      </c>
      <c r="E44" s="17" t="n">
        <v>2217.6</v>
      </c>
      <c r="F44" s="18" t="n">
        <v>2772</v>
      </c>
      <c r="G44" s="17" t="n">
        <v>3049.2</v>
      </c>
      <c r="H44" s="17" t="n">
        <v>3326.4</v>
      </c>
      <c r="I44" s="17" t="n">
        <v>3603.6</v>
      </c>
      <c r="J44" s="17" t="n">
        <v>4158</v>
      </c>
      <c r="K44" s="17" t="n">
        <v>4435.2</v>
      </c>
      <c r="L44" s="17" t="n">
        <v>5544</v>
      </c>
      <c r="M44" s="17" t="n">
        <v>6930</v>
      </c>
    </row>
    <row r="45">
      <c r="A45" s="16" t="n">
        <v>320000</v>
      </c>
      <c r="B45" s="17" t="n">
        <v>873.6</v>
      </c>
      <c r="C45" s="17" t="n">
        <v>1456</v>
      </c>
      <c r="D45" s="17" t="n">
        <v>1892.8</v>
      </c>
      <c r="E45" s="17" t="n">
        <v>2329.6</v>
      </c>
      <c r="F45" s="18" t="n">
        <v>2912</v>
      </c>
      <c r="G45" s="17" t="n">
        <v>3203.2</v>
      </c>
      <c r="H45" s="17" t="n">
        <v>3494.4</v>
      </c>
      <c r="I45" s="17" t="n">
        <v>3785.6</v>
      </c>
      <c r="J45" s="17" t="n">
        <v>4368</v>
      </c>
      <c r="K45" s="17" t="n">
        <v>4659.2</v>
      </c>
      <c r="L45" s="17" t="n">
        <v>5824</v>
      </c>
      <c r="M45" s="17" t="n">
        <v>7280</v>
      </c>
    </row>
    <row r="46">
      <c r="A46" s="16" t="n">
        <v>350000</v>
      </c>
      <c r="B46" s="17" t="n">
        <v>915.6</v>
      </c>
      <c r="C46" s="17" t="n">
        <v>1526</v>
      </c>
      <c r="D46" s="17" t="n">
        <v>1983.8</v>
      </c>
      <c r="E46" s="17" t="n">
        <v>2441.6</v>
      </c>
      <c r="F46" s="18" t="n">
        <v>3052</v>
      </c>
      <c r="G46" s="17" t="n">
        <v>3357.2</v>
      </c>
      <c r="H46" s="17" t="n">
        <v>3662.4</v>
      </c>
      <c r="I46" s="17" t="n">
        <v>3967.6</v>
      </c>
      <c r="J46" s="17" t="n">
        <v>4578</v>
      </c>
      <c r="K46" s="17" t="n">
        <v>4883.2</v>
      </c>
      <c r="L46" s="17" t="n">
        <v>6104</v>
      </c>
      <c r="M46" s="17" t="n">
        <v>7630</v>
      </c>
    </row>
    <row r="47">
      <c r="A47" s="16" t="n">
        <v>380000</v>
      </c>
      <c r="B47" s="17" t="n">
        <v>957.6</v>
      </c>
      <c r="C47" s="17" t="n">
        <v>1596</v>
      </c>
      <c r="D47" s="17" t="n">
        <v>2074.8</v>
      </c>
      <c r="E47" s="17" t="n">
        <v>2553.6</v>
      </c>
      <c r="F47" s="18" t="n">
        <v>3192</v>
      </c>
      <c r="G47" s="17" t="n">
        <v>3511.2</v>
      </c>
      <c r="H47" s="17" t="n">
        <v>3830.4</v>
      </c>
      <c r="I47" s="17" t="n">
        <v>4149.6</v>
      </c>
      <c r="J47" s="17" t="n">
        <v>4788</v>
      </c>
      <c r="K47" s="17" t="n">
        <v>5107.2</v>
      </c>
      <c r="L47" s="17" t="n">
        <v>6384</v>
      </c>
      <c r="M47" s="17" t="n">
        <v>7980</v>
      </c>
    </row>
    <row r="48">
      <c r="A48" s="16" t="n">
        <v>410000</v>
      </c>
      <c r="B48" s="17" t="n">
        <v>999.6</v>
      </c>
      <c r="C48" s="17" t="n">
        <v>1666</v>
      </c>
      <c r="D48" s="17" t="n">
        <v>2165.8</v>
      </c>
      <c r="E48" s="17" t="n">
        <v>2665.6</v>
      </c>
      <c r="F48" s="18" t="n">
        <v>3332</v>
      </c>
      <c r="G48" s="17" t="n">
        <v>3665.2</v>
      </c>
      <c r="H48" s="17" t="n">
        <v>3998.4</v>
      </c>
      <c r="I48" s="17" t="n">
        <v>4331.6</v>
      </c>
      <c r="J48" s="17" t="n">
        <v>4998</v>
      </c>
      <c r="K48" s="17" t="n">
        <v>5331.2</v>
      </c>
      <c r="L48" s="17" t="n">
        <v>6664</v>
      </c>
      <c r="M48" s="17" t="n">
        <v>8330</v>
      </c>
    </row>
    <row r="49">
      <c r="A49" s="16" t="n">
        <v>440000</v>
      </c>
      <c r="B49" s="17" t="n">
        <v>1041.6</v>
      </c>
      <c r="C49" s="17" t="n">
        <v>1736</v>
      </c>
      <c r="D49" s="17" t="n">
        <v>2256.8</v>
      </c>
      <c r="E49" s="17" t="n">
        <v>2777.6</v>
      </c>
      <c r="F49" s="18" t="n">
        <v>3472</v>
      </c>
      <c r="G49" s="17" t="n">
        <v>3819.2</v>
      </c>
      <c r="H49" s="17" t="n">
        <v>4166.4</v>
      </c>
      <c r="I49" s="17" t="n">
        <v>4513.6</v>
      </c>
      <c r="J49" s="17" t="n">
        <v>5208</v>
      </c>
      <c r="K49" s="17" t="n">
        <v>5555.2</v>
      </c>
      <c r="L49" s="17" t="n">
        <v>6944</v>
      </c>
      <c r="M49" s="17" t="n">
        <v>8680</v>
      </c>
    </row>
    <row r="50">
      <c r="A50" s="16" t="n">
        <v>470000</v>
      </c>
      <c r="B50" s="17" t="n">
        <v>1083.6</v>
      </c>
      <c r="C50" s="17" t="n">
        <v>1806</v>
      </c>
      <c r="D50" s="17" t="n">
        <v>2347.8</v>
      </c>
      <c r="E50" s="17" t="n">
        <v>2889.6</v>
      </c>
      <c r="F50" s="18" t="n">
        <v>3612</v>
      </c>
      <c r="G50" s="17" t="n">
        <v>3973.2</v>
      </c>
      <c r="H50" s="17" t="n">
        <v>4334.4</v>
      </c>
      <c r="I50" s="17" t="n">
        <v>4695.6</v>
      </c>
      <c r="J50" s="17" t="n">
        <v>5418</v>
      </c>
      <c r="K50" s="17" t="n">
        <v>5779.2</v>
      </c>
      <c r="L50" s="17" t="n">
        <v>7224</v>
      </c>
      <c r="M50" s="17" t="n">
        <v>9030</v>
      </c>
    </row>
    <row r="51">
      <c r="A51" s="16" t="n">
        <v>500000</v>
      </c>
      <c r="B51" s="17" t="n">
        <v>1125.6</v>
      </c>
      <c r="C51" s="17" t="n">
        <v>1876</v>
      </c>
      <c r="D51" s="17" t="n">
        <v>2438.8</v>
      </c>
      <c r="E51" s="17" t="n">
        <v>3001.6</v>
      </c>
      <c r="F51" s="18" t="n">
        <v>3752</v>
      </c>
      <c r="G51" s="17" t="n">
        <v>4127.2</v>
      </c>
      <c r="H51" s="17" t="n">
        <v>4502.4</v>
      </c>
      <c r="I51" s="17" t="n">
        <v>4877.6</v>
      </c>
      <c r="J51" s="17" t="n">
        <v>5628</v>
      </c>
      <c r="K51" s="17" t="n">
        <v>6003.2</v>
      </c>
      <c r="L51" s="17" t="n">
        <v>7504</v>
      </c>
      <c r="M51" s="17" t="n">
        <v>9380</v>
      </c>
    </row>
    <row r="52">
      <c r="A52" s="16" t="n">
        <v>550000</v>
      </c>
      <c r="B52" s="17" t="n">
        <v>1178.1</v>
      </c>
      <c r="C52" s="17" t="n">
        <v>1963.5</v>
      </c>
      <c r="D52" s="17" t="n">
        <v>2552.55</v>
      </c>
      <c r="E52" s="17" t="n">
        <v>3141.6</v>
      </c>
      <c r="F52" s="18" t="n">
        <v>3927</v>
      </c>
      <c r="G52" s="17" t="n">
        <v>4319.7</v>
      </c>
      <c r="H52" s="17" t="n">
        <v>4712.4</v>
      </c>
      <c r="I52" s="17" t="n">
        <v>5105.1</v>
      </c>
      <c r="J52" s="17" t="n">
        <v>5890.5</v>
      </c>
      <c r="K52" s="17" t="n">
        <v>6283.2</v>
      </c>
      <c r="L52" s="17" t="n">
        <v>7854</v>
      </c>
      <c r="M52" s="17" t="n">
        <v>9817.5</v>
      </c>
    </row>
    <row r="53">
      <c r="A53" s="16" t="n">
        <v>600000</v>
      </c>
      <c r="B53" s="17" t="n">
        <v>1230.6</v>
      </c>
      <c r="C53" s="17" t="n">
        <v>2051</v>
      </c>
      <c r="D53" s="17" t="n">
        <v>2666.3</v>
      </c>
      <c r="E53" s="17" t="n">
        <v>3281.6</v>
      </c>
      <c r="F53" s="18" t="n">
        <v>4102</v>
      </c>
      <c r="G53" s="17" t="n">
        <v>4512.2</v>
      </c>
      <c r="H53" s="17" t="n">
        <v>4922.4</v>
      </c>
      <c r="I53" s="17" t="n">
        <v>5332.6</v>
      </c>
      <c r="J53" s="17" t="n">
        <v>6153</v>
      </c>
      <c r="K53" s="17" t="n">
        <v>6563.2</v>
      </c>
      <c r="L53" s="17" t="n">
        <v>8204</v>
      </c>
      <c r="M53" s="17" t="n">
        <v>10255</v>
      </c>
    </row>
    <row r="54">
      <c r="A54" s="16" t="n">
        <v>650000</v>
      </c>
      <c r="B54" s="17" t="n">
        <v>1283.1</v>
      </c>
      <c r="C54" s="17" t="n">
        <v>2138.5</v>
      </c>
      <c r="D54" s="17" t="n">
        <v>2780.05</v>
      </c>
      <c r="E54" s="17" t="n">
        <v>3421.6</v>
      </c>
      <c r="F54" s="18" t="n">
        <v>4277</v>
      </c>
      <c r="G54" s="17" t="n">
        <v>4704.7</v>
      </c>
      <c r="H54" s="17" t="n">
        <v>5132.4</v>
      </c>
      <c r="I54" s="17" t="n">
        <v>5560.1</v>
      </c>
      <c r="J54" s="17" t="n">
        <v>6415.5</v>
      </c>
      <c r="K54" s="17" t="n">
        <v>6843.2</v>
      </c>
      <c r="L54" s="17" t="n">
        <v>8554</v>
      </c>
      <c r="M54" s="17" t="n">
        <v>10692.5</v>
      </c>
    </row>
    <row r="55">
      <c r="A55" s="16" t="n">
        <v>700000</v>
      </c>
      <c r="B55" s="17" t="n">
        <v>1335.6</v>
      </c>
      <c r="C55" s="17" t="n">
        <v>2226</v>
      </c>
      <c r="D55" s="17" t="n">
        <v>2893.8</v>
      </c>
      <c r="E55" s="17" t="n">
        <v>3561.6</v>
      </c>
      <c r="F55" s="18" t="n">
        <v>4452</v>
      </c>
      <c r="G55" s="17" t="n">
        <v>4897.2</v>
      </c>
      <c r="H55" s="17" t="n">
        <v>5342.4</v>
      </c>
      <c r="I55" s="17" t="n">
        <v>5787.6</v>
      </c>
      <c r="J55" s="17" t="n">
        <v>6678</v>
      </c>
      <c r="K55" s="17" t="n">
        <v>7123.2</v>
      </c>
      <c r="L55" s="17" t="n">
        <v>8904</v>
      </c>
      <c r="M55" s="17" t="n">
        <v>11130</v>
      </c>
    </row>
    <row r="56">
      <c r="A56" s="16" t="n">
        <v>750000</v>
      </c>
      <c r="B56" s="17" t="n">
        <v>1388.1</v>
      </c>
      <c r="C56" s="17" t="n">
        <v>2313.5</v>
      </c>
      <c r="D56" s="17" t="n">
        <v>3007.55</v>
      </c>
      <c r="E56" s="17" t="n">
        <v>3701.6</v>
      </c>
      <c r="F56" s="18" t="n">
        <v>4627</v>
      </c>
      <c r="G56" s="17" t="n">
        <v>5089.7</v>
      </c>
      <c r="H56" s="17" t="n">
        <v>5552.4</v>
      </c>
      <c r="I56" s="17" t="n">
        <v>6015.1</v>
      </c>
      <c r="J56" s="17" t="n">
        <v>6940.5</v>
      </c>
      <c r="K56" s="17" t="n">
        <v>7403.2</v>
      </c>
      <c r="L56" s="17" t="n">
        <v>9254</v>
      </c>
      <c r="M56" s="17" t="n">
        <v>11567.5</v>
      </c>
    </row>
    <row r="57">
      <c r="A57" s="16" t="n">
        <v>800000</v>
      </c>
      <c r="B57" s="17" t="n">
        <v>1440.6</v>
      </c>
      <c r="C57" s="17" t="n">
        <v>2401</v>
      </c>
      <c r="D57" s="17" t="n">
        <v>3121.3</v>
      </c>
      <c r="E57" s="17" t="n">
        <v>3841.6</v>
      </c>
      <c r="F57" s="18" t="n">
        <v>4802</v>
      </c>
      <c r="G57" s="17" t="n">
        <v>5282.2</v>
      </c>
      <c r="H57" s="17" t="n">
        <v>5762.4</v>
      </c>
      <c r="I57" s="17" t="n">
        <v>6242.6</v>
      </c>
      <c r="J57" s="17" t="n">
        <v>7203</v>
      </c>
      <c r="K57" s="17" t="n">
        <v>7683.2</v>
      </c>
      <c r="L57" s="17" t="n">
        <v>9604</v>
      </c>
      <c r="M57" s="17" t="n">
        <v>12005</v>
      </c>
    </row>
    <row r="58">
      <c r="A58" s="16" t="n">
        <v>850000</v>
      </c>
      <c r="B58" s="17" t="n">
        <v>1493.1</v>
      </c>
      <c r="C58" s="17" t="n">
        <v>2488.5</v>
      </c>
      <c r="D58" s="17" t="n">
        <v>3235.05</v>
      </c>
      <c r="E58" s="17" t="n">
        <v>3981.6</v>
      </c>
      <c r="F58" s="18" t="n">
        <v>4977</v>
      </c>
      <c r="G58" s="17" t="n">
        <v>5474.7</v>
      </c>
      <c r="H58" s="17" t="n">
        <v>5972.4</v>
      </c>
      <c r="I58" s="17" t="n">
        <v>6470.1</v>
      </c>
      <c r="J58" s="17" t="n">
        <v>7465.5</v>
      </c>
      <c r="K58" s="17" t="n">
        <v>7963.2</v>
      </c>
      <c r="L58" s="17" t="n">
        <v>9954</v>
      </c>
      <c r="M58" s="17" t="n">
        <v>12442.5</v>
      </c>
    </row>
    <row r="59">
      <c r="A59" s="16" t="n">
        <v>900000</v>
      </c>
      <c r="B59" s="17" t="n">
        <v>1545.6</v>
      </c>
      <c r="C59" s="17" t="n">
        <v>2576</v>
      </c>
      <c r="D59" s="17" t="n">
        <v>3348.8</v>
      </c>
      <c r="E59" s="17" t="n">
        <v>4121.6</v>
      </c>
      <c r="F59" s="18" t="n">
        <v>5152</v>
      </c>
      <c r="G59" s="17" t="n">
        <v>5667.2</v>
      </c>
      <c r="H59" s="17" t="n">
        <v>6182.4</v>
      </c>
      <c r="I59" s="17" t="n">
        <v>6697.6</v>
      </c>
      <c r="J59" s="17" t="n">
        <v>7728</v>
      </c>
      <c r="K59" s="17" t="n">
        <v>8243.200000000001</v>
      </c>
      <c r="L59" s="17" t="n">
        <v>10304</v>
      </c>
      <c r="M59" s="17" t="n">
        <v>12880</v>
      </c>
    </row>
    <row r="60">
      <c r="A60" s="16" t="n">
        <v>950000</v>
      </c>
      <c r="B60" s="17" t="n">
        <v>1598.1</v>
      </c>
      <c r="C60" s="17" t="n">
        <v>2663.5</v>
      </c>
      <c r="D60" s="17" t="n">
        <v>3462.55</v>
      </c>
      <c r="E60" s="17" t="n">
        <v>4261.6</v>
      </c>
      <c r="F60" s="18" t="n">
        <v>5327</v>
      </c>
      <c r="G60" s="17" t="n">
        <v>5859.7</v>
      </c>
      <c r="H60" s="17" t="n">
        <v>6392.4</v>
      </c>
      <c r="I60" s="17" t="n">
        <v>6925.1</v>
      </c>
      <c r="J60" s="17" t="n">
        <v>7990.5</v>
      </c>
      <c r="K60" s="17" t="n">
        <v>8523.200000000001</v>
      </c>
      <c r="L60" s="17" t="n">
        <v>10654</v>
      </c>
      <c r="M60" s="17" t="n">
        <v>13317.5</v>
      </c>
    </row>
    <row r="61">
      <c r="A61" s="16" t="n">
        <v>1000000</v>
      </c>
      <c r="B61" s="17" t="n">
        <v>1650.6</v>
      </c>
      <c r="C61" s="17" t="n">
        <v>2751</v>
      </c>
      <c r="D61" s="17" t="n">
        <v>3576.3</v>
      </c>
      <c r="E61" s="17" t="n">
        <v>4401.6</v>
      </c>
      <c r="F61" s="18" t="n">
        <v>5502</v>
      </c>
      <c r="G61" s="17" t="n">
        <v>6052.2</v>
      </c>
      <c r="H61" s="17" t="n">
        <v>6602.4</v>
      </c>
      <c r="I61" s="17" t="n">
        <v>7152.6</v>
      </c>
      <c r="J61" s="17" t="n">
        <v>8253</v>
      </c>
      <c r="K61" s="17" t="n">
        <v>8803.200000000001</v>
      </c>
      <c r="L61" s="17" t="n">
        <v>11004</v>
      </c>
      <c r="M61" s="17" t="n">
        <v>13755</v>
      </c>
    </row>
    <row r="63">
      <c r="A63" s="19" t="inlineStr">
        <is>
          <t>Werte bis 500.000 € geprüft gegen den amtlichen Tabellentext der Anlage 2 zu § 13 RVG (abgerufen am 23.09.2026). Über 1 Mio. €: Suchfeld nutzen, es rechnet nach § 13 Abs. 1 RVG.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A10:M61">
    <cfRule type="expression" priority="1" dxfId="0">
      <formula>$A10=$D$4</formula>
    </cfRule>
  </conditionalFormatting>
  <dataValidations count="2">
    <dataValidation sqref="F4" showDropDown="0" showInputMessage="0" showErrorMessage="0" allowBlank="1" type="list">
      <formula1>$B$6:$M$6</formula1>
    </dataValidation>
    <dataValidation sqref="B4" showDropDown="0" showInputMessage="0" showErrorMessage="1" allowBlank="1" error="Bitte einen Gegenstandswert zwischen 0,01 € und 30 Mio. € eingeben (§ 22 Abs. 2 RVG)." type="decimal" operator="between">
      <formula1>0.01</formula1>
      <formula2>30000000</formula2>
    </dataValidation>
  </dataValidations>
  <printOptions horizontalCentered="1"/>
  <pageMargins left="0.75" right="0.75" top="1" bottom="1" header="0.5" footer="0.5"/>
  <pageSetup orientation="portrait" paperSize="9" fitToHeight="0" fitToWidth="1"/>
  <headerFooter>
    <oddHeader/>
    <oddFooter>&amp;L&amp;7 Wie viele Minuten kostet Ihr Posteingang an einem normalen Tag?&amp;C&amp;6 Muster für Rechtsanwältinnen und Rechtsanwälte, Prüfung im Einzelfall bleibt beim Anwender&amp;R&amp;7 verheyden-tech.de · Stand 09/2026 · Seite &amp;P von &amp;N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5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20" t="inlineStr">
        <is>
          <t>Gerichtskosten nach § 34 GKG und Anlage 2 GKG (Fassung ab 01.06.2025)</t>
        </is>
      </c>
    </row>
    <row r="2">
      <c r="A2" s="7" t="inlineStr">
        <is>
          <t>KV 1210: Verfahren 1. Instanz (3,0). KV 1211: Ermäßigung (1,0). KV 1220: Berufung (4,0). Übergang: § 71 GKG.</t>
        </is>
      </c>
    </row>
    <row r="4">
      <c r="A4" s="21" t="inlineStr">
        <is>
          <t>Streitwert bis €</t>
        </is>
      </c>
      <c r="B4" s="21" t="inlineStr">
        <is>
          <t>1,0 (§ 34 GKG)</t>
        </is>
      </c>
      <c r="C4" s="21" t="inlineStr">
        <is>
          <t>3,0 (KV 1210)</t>
        </is>
      </c>
      <c r="D4" s="21" t="inlineStr">
        <is>
          <t>1,0 (KV 1211)</t>
        </is>
      </c>
      <c r="E4" s="21" t="inlineStr">
        <is>
          <t>4,0 (KV 1220)</t>
        </is>
      </c>
    </row>
    <row r="5">
      <c r="A5" s="22" t="n">
        <v>500</v>
      </c>
      <c r="B5" s="23" t="n">
        <v>40</v>
      </c>
      <c r="C5" s="23" t="n">
        <v>120</v>
      </c>
      <c r="D5" s="23" t="n">
        <v>40</v>
      </c>
      <c r="E5" s="23" t="n">
        <v>160</v>
      </c>
    </row>
    <row r="6">
      <c r="A6" s="22" t="n">
        <v>1000</v>
      </c>
      <c r="B6" s="23" t="n">
        <v>61</v>
      </c>
      <c r="C6" s="23" t="n">
        <v>183</v>
      </c>
      <c r="D6" s="23" t="n">
        <v>61</v>
      </c>
      <c r="E6" s="23" t="n">
        <v>244</v>
      </c>
    </row>
    <row r="7">
      <c r="A7" s="22" t="n">
        <v>1500</v>
      </c>
      <c r="B7" s="23" t="n">
        <v>82</v>
      </c>
      <c r="C7" s="23" t="n">
        <v>246</v>
      </c>
      <c r="D7" s="23" t="n">
        <v>82</v>
      </c>
      <c r="E7" s="23" t="n">
        <v>328</v>
      </c>
    </row>
    <row r="8">
      <c r="A8" s="22" t="n">
        <v>2000</v>
      </c>
      <c r="B8" s="23" t="n">
        <v>103</v>
      </c>
      <c r="C8" s="23" t="n">
        <v>309</v>
      </c>
      <c r="D8" s="23" t="n">
        <v>103</v>
      </c>
      <c r="E8" s="23" t="n">
        <v>412</v>
      </c>
    </row>
    <row r="9">
      <c r="A9" s="22" t="n">
        <v>3000</v>
      </c>
      <c r="B9" s="23" t="n">
        <v>125.5</v>
      </c>
      <c r="C9" s="23" t="n">
        <v>376.5</v>
      </c>
      <c r="D9" s="23" t="n">
        <v>125.5</v>
      </c>
      <c r="E9" s="23" t="n">
        <v>502</v>
      </c>
    </row>
    <row r="10">
      <c r="A10" s="22" t="n">
        <v>4000</v>
      </c>
      <c r="B10" s="23" t="n">
        <v>148</v>
      </c>
      <c r="C10" s="23" t="n">
        <v>444</v>
      </c>
      <c r="D10" s="23" t="n">
        <v>148</v>
      </c>
      <c r="E10" s="23" t="n">
        <v>592</v>
      </c>
    </row>
    <row r="11">
      <c r="A11" s="22" t="n">
        <v>5000</v>
      </c>
      <c r="B11" s="23" t="n">
        <v>170.5</v>
      </c>
      <c r="C11" s="23" t="n">
        <v>511.5</v>
      </c>
      <c r="D11" s="23" t="n">
        <v>170.5</v>
      </c>
      <c r="E11" s="23" t="n">
        <v>682</v>
      </c>
    </row>
    <row r="12">
      <c r="A12" s="22" t="n">
        <v>6000</v>
      </c>
      <c r="B12" s="23" t="n">
        <v>193</v>
      </c>
      <c r="C12" s="23" t="n">
        <v>579</v>
      </c>
      <c r="D12" s="23" t="n">
        <v>193</v>
      </c>
      <c r="E12" s="23" t="n">
        <v>772</v>
      </c>
    </row>
    <row r="13">
      <c r="A13" s="22" t="n">
        <v>7000</v>
      </c>
      <c r="B13" s="23" t="n">
        <v>215.5</v>
      </c>
      <c r="C13" s="23" t="n">
        <v>646.5</v>
      </c>
      <c r="D13" s="23" t="n">
        <v>215.5</v>
      </c>
      <c r="E13" s="23" t="n">
        <v>862</v>
      </c>
    </row>
    <row r="14">
      <c r="A14" s="22" t="n">
        <v>8000</v>
      </c>
      <c r="B14" s="23" t="n">
        <v>238</v>
      </c>
      <c r="C14" s="23" t="n">
        <v>714</v>
      </c>
      <c r="D14" s="23" t="n">
        <v>238</v>
      </c>
      <c r="E14" s="23" t="n">
        <v>952</v>
      </c>
    </row>
    <row r="15">
      <c r="A15" s="22" t="n">
        <v>9000</v>
      </c>
      <c r="B15" s="23" t="n">
        <v>260.5</v>
      </c>
      <c r="C15" s="23" t="n">
        <v>781.5</v>
      </c>
      <c r="D15" s="23" t="n">
        <v>260.5</v>
      </c>
      <c r="E15" s="23" t="n">
        <v>1042</v>
      </c>
    </row>
    <row r="16">
      <c r="A16" s="22" t="n">
        <v>10000</v>
      </c>
      <c r="B16" s="23" t="n">
        <v>283</v>
      </c>
      <c r="C16" s="23" t="n">
        <v>849</v>
      </c>
      <c r="D16" s="23" t="n">
        <v>283</v>
      </c>
      <c r="E16" s="23" t="n">
        <v>1132</v>
      </c>
    </row>
    <row r="17">
      <c r="A17" s="22" t="n">
        <v>13000</v>
      </c>
      <c r="B17" s="23" t="n">
        <v>313.5</v>
      </c>
      <c r="C17" s="23" t="n">
        <v>940.5</v>
      </c>
      <c r="D17" s="23" t="n">
        <v>313.5</v>
      </c>
      <c r="E17" s="23" t="n">
        <v>1254</v>
      </c>
    </row>
    <row r="18">
      <c r="A18" s="22" t="n">
        <v>16000</v>
      </c>
      <c r="B18" s="23" t="n">
        <v>344</v>
      </c>
      <c r="C18" s="23" t="n">
        <v>1032</v>
      </c>
      <c r="D18" s="23" t="n">
        <v>344</v>
      </c>
      <c r="E18" s="23" t="n">
        <v>1376</v>
      </c>
    </row>
    <row r="19">
      <c r="A19" s="22" t="n">
        <v>19000</v>
      </c>
      <c r="B19" s="23" t="n">
        <v>374.5</v>
      </c>
      <c r="C19" s="23" t="n">
        <v>1123.5</v>
      </c>
      <c r="D19" s="23" t="n">
        <v>374.5</v>
      </c>
      <c r="E19" s="23" t="n">
        <v>1498</v>
      </c>
    </row>
    <row r="20">
      <c r="A20" s="22" t="n">
        <v>22000</v>
      </c>
      <c r="B20" s="23" t="n">
        <v>405</v>
      </c>
      <c r="C20" s="23" t="n">
        <v>1215</v>
      </c>
      <c r="D20" s="23" t="n">
        <v>405</v>
      </c>
      <c r="E20" s="23" t="n">
        <v>1620</v>
      </c>
    </row>
    <row r="21">
      <c r="A21" s="22" t="n">
        <v>25000</v>
      </c>
      <c r="B21" s="23" t="n">
        <v>435.5</v>
      </c>
      <c r="C21" s="23" t="n">
        <v>1306.5</v>
      </c>
      <c r="D21" s="23" t="n">
        <v>435.5</v>
      </c>
      <c r="E21" s="23" t="n">
        <v>1742</v>
      </c>
    </row>
    <row r="22">
      <c r="A22" s="22" t="n">
        <v>30000</v>
      </c>
      <c r="B22" s="23" t="n">
        <v>476</v>
      </c>
      <c r="C22" s="23" t="n">
        <v>1428</v>
      </c>
      <c r="D22" s="23" t="n">
        <v>476</v>
      </c>
      <c r="E22" s="23" t="n">
        <v>1904</v>
      </c>
    </row>
    <row r="23">
      <c r="A23" s="22" t="n">
        <v>35000</v>
      </c>
      <c r="B23" s="23" t="n">
        <v>516.5</v>
      </c>
      <c r="C23" s="23" t="n">
        <v>1549.5</v>
      </c>
      <c r="D23" s="23" t="n">
        <v>516.5</v>
      </c>
      <c r="E23" s="23" t="n">
        <v>2066</v>
      </c>
    </row>
    <row r="24">
      <c r="A24" s="22" t="n">
        <v>40000</v>
      </c>
      <c r="B24" s="23" t="n">
        <v>557</v>
      </c>
      <c r="C24" s="23" t="n">
        <v>1671</v>
      </c>
      <c r="D24" s="23" t="n">
        <v>557</v>
      </c>
      <c r="E24" s="23" t="n">
        <v>2228</v>
      </c>
    </row>
    <row r="25">
      <c r="A25" s="22" t="n">
        <v>45000</v>
      </c>
      <c r="B25" s="23" t="n">
        <v>597.5</v>
      </c>
      <c r="C25" s="23" t="n">
        <v>1792.5</v>
      </c>
      <c r="D25" s="23" t="n">
        <v>597.5</v>
      </c>
      <c r="E25" s="23" t="n">
        <v>2390</v>
      </c>
    </row>
    <row r="26">
      <c r="A26" s="22" t="n">
        <v>50000</v>
      </c>
      <c r="B26" s="23" t="n">
        <v>638</v>
      </c>
      <c r="C26" s="23" t="n">
        <v>1914</v>
      </c>
      <c r="D26" s="23" t="n">
        <v>638</v>
      </c>
      <c r="E26" s="23" t="n">
        <v>2552</v>
      </c>
    </row>
    <row r="27">
      <c r="A27" s="22" t="n">
        <v>65000</v>
      </c>
      <c r="B27" s="23" t="n">
        <v>778</v>
      </c>
      <c r="C27" s="23" t="n">
        <v>2334</v>
      </c>
      <c r="D27" s="23" t="n">
        <v>778</v>
      </c>
      <c r="E27" s="23" t="n">
        <v>3112</v>
      </c>
    </row>
    <row r="28">
      <c r="A28" s="22" t="n">
        <v>80000</v>
      </c>
      <c r="B28" s="23" t="n">
        <v>918</v>
      </c>
      <c r="C28" s="23" t="n">
        <v>2754</v>
      </c>
      <c r="D28" s="23" t="n">
        <v>918</v>
      </c>
      <c r="E28" s="23" t="n">
        <v>3672</v>
      </c>
    </row>
    <row r="29">
      <c r="A29" s="22" t="n">
        <v>95000</v>
      </c>
      <c r="B29" s="23" t="n">
        <v>1058</v>
      </c>
      <c r="C29" s="23" t="n">
        <v>3174</v>
      </c>
      <c r="D29" s="23" t="n">
        <v>1058</v>
      </c>
      <c r="E29" s="23" t="n">
        <v>4232</v>
      </c>
    </row>
    <row r="30">
      <c r="A30" s="22" t="n">
        <v>110000</v>
      </c>
      <c r="B30" s="23" t="n">
        <v>1198</v>
      </c>
      <c r="C30" s="23" t="n">
        <v>3594</v>
      </c>
      <c r="D30" s="23" t="n">
        <v>1198</v>
      </c>
      <c r="E30" s="23" t="n">
        <v>4792</v>
      </c>
    </row>
    <row r="31">
      <c r="A31" s="22" t="n">
        <v>125000</v>
      </c>
      <c r="B31" s="23" t="n">
        <v>1338</v>
      </c>
      <c r="C31" s="23" t="n">
        <v>4014</v>
      </c>
      <c r="D31" s="23" t="n">
        <v>1338</v>
      </c>
      <c r="E31" s="23" t="n">
        <v>5352</v>
      </c>
    </row>
    <row r="32">
      <c r="A32" s="22" t="n">
        <v>140000</v>
      </c>
      <c r="B32" s="23" t="n">
        <v>1478</v>
      </c>
      <c r="C32" s="23" t="n">
        <v>4434</v>
      </c>
      <c r="D32" s="23" t="n">
        <v>1478</v>
      </c>
      <c r="E32" s="23" t="n">
        <v>5912</v>
      </c>
    </row>
    <row r="33">
      <c r="A33" s="22" t="n">
        <v>155000</v>
      </c>
      <c r="B33" s="23" t="n">
        <v>1618</v>
      </c>
      <c r="C33" s="23" t="n">
        <v>4854</v>
      </c>
      <c r="D33" s="23" t="n">
        <v>1618</v>
      </c>
      <c r="E33" s="23" t="n">
        <v>6472</v>
      </c>
    </row>
    <row r="34">
      <c r="A34" s="22" t="n">
        <v>170000</v>
      </c>
      <c r="B34" s="23" t="n">
        <v>1758</v>
      </c>
      <c r="C34" s="23" t="n">
        <v>5274</v>
      </c>
      <c r="D34" s="23" t="n">
        <v>1758</v>
      </c>
      <c r="E34" s="23" t="n">
        <v>7032</v>
      </c>
    </row>
    <row r="35">
      <c r="A35" s="22" t="n">
        <v>185000</v>
      </c>
      <c r="B35" s="23" t="n">
        <v>1898</v>
      </c>
      <c r="C35" s="23" t="n">
        <v>5694</v>
      </c>
      <c r="D35" s="23" t="n">
        <v>1898</v>
      </c>
      <c r="E35" s="23" t="n">
        <v>7592</v>
      </c>
    </row>
    <row r="36">
      <c r="A36" s="22" t="n">
        <v>200000</v>
      </c>
      <c r="B36" s="23" t="n">
        <v>2038</v>
      </c>
      <c r="C36" s="23" t="n">
        <v>6114</v>
      </c>
      <c r="D36" s="23" t="n">
        <v>2038</v>
      </c>
      <c r="E36" s="23" t="n">
        <v>8152</v>
      </c>
    </row>
    <row r="37">
      <c r="A37" s="22" t="n">
        <v>230000</v>
      </c>
      <c r="B37" s="23" t="n">
        <v>2248</v>
      </c>
      <c r="C37" s="23" t="n">
        <v>6744</v>
      </c>
      <c r="D37" s="23" t="n">
        <v>2248</v>
      </c>
      <c r="E37" s="23" t="n">
        <v>8992</v>
      </c>
    </row>
    <row r="38">
      <c r="A38" s="22" t="n">
        <v>260000</v>
      </c>
      <c r="B38" s="23" t="n">
        <v>2458</v>
      </c>
      <c r="C38" s="23" t="n">
        <v>7374</v>
      </c>
      <c r="D38" s="23" t="n">
        <v>2458</v>
      </c>
      <c r="E38" s="23" t="n">
        <v>9832</v>
      </c>
    </row>
    <row r="39">
      <c r="A39" s="22" t="n">
        <v>290000</v>
      </c>
      <c r="B39" s="23" t="n">
        <v>2668</v>
      </c>
      <c r="C39" s="23" t="n">
        <v>8004</v>
      </c>
      <c r="D39" s="23" t="n">
        <v>2668</v>
      </c>
      <c r="E39" s="23" t="n">
        <v>10672</v>
      </c>
    </row>
    <row r="40">
      <c r="A40" s="22" t="n">
        <v>320000</v>
      </c>
      <c r="B40" s="23" t="n">
        <v>2878</v>
      </c>
      <c r="C40" s="23" t="n">
        <v>8634</v>
      </c>
      <c r="D40" s="23" t="n">
        <v>2878</v>
      </c>
      <c r="E40" s="23" t="n">
        <v>11512</v>
      </c>
    </row>
    <row r="41">
      <c r="A41" s="22" t="n">
        <v>350000</v>
      </c>
      <c r="B41" s="23" t="n">
        <v>3088</v>
      </c>
      <c r="C41" s="23" t="n">
        <v>9264</v>
      </c>
      <c r="D41" s="23" t="n">
        <v>3088</v>
      </c>
      <c r="E41" s="23" t="n">
        <v>12352</v>
      </c>
    </row>
    <row r="42">
      <c r="A42" s="22" t="n">
        <v>380000</v>
      </c>
      <c r="B42" s="23" t="n">
        <v>3298</v>
      </c>
      <c r="C42" s="23" t="n">
        <v>9894</v>
      </c>
      <c r="D42" s="23" t="n">
        <v>3298</v>
      </c>
      <c r="E42" s="23" t="n">
        <v>13192</v>
      </c>
    </row>
    <row r="43">
      <c r="A43" s="22" t="n">
        <v>410000</v>
      </c>
      <c r="B43" s="23" t="n">
        <v>3508</v>
      </c>
      <c r="C43" s="23" t="n">
        <v>10524</v>
      </c>
      <c r="D43" s="23" t="n">
        <v>3508</v>
      </c>
      <c r="E43" s="23" t="n">
        <v>14032</v>
      </c>
    </row>
    <row r="44">
      <c r="A44" s="22" t="n">
        <v>440000</v>
      </c>
      <c r="B44" s="23" t="n">
        <v>3718</v>
      </c>
      <c r="C44" s="23" t="n">
        <v>11154</v>
      </c>
      <c r="D44" s="23" t="n">
        <v>3718</v>
      </c>
      <c r="E44" s="23" t="n">
        <v>14872</v>
      </c>
    </row>
    <row r="45">
      <c r="A45" s="22" t="n">
        <v>470000</v>
      </c>
      <c r="B45" s="23" t="n">
        <v>3928</v>
      </c>
      <c r="C45" s="23" t="n">
        <v>11784</v>
      </c>
      <c r="D45" s="23" t="n">
        <v>3928</v>
      </c>
      <c r="E45" s="23" t="n">
        <v>15712</v>
      </c>
    </row>
    <row r="46">
      <c r="A46" s="22" t="n">
        <v>500000</v>
      </c>
      <c r="B46" s="23" t="n">
        <v>4138</v>
      </c>
      <c r="C46" s="23" t="n">
        <v>12414</v>
      </c>
      <c r="D46" s="23" t="n">
        <v>4138</v>
      </c>
      <c r="E46" s="23" t="n">
        <v>16552</v>
      </c>
    </row>
    <row r="47">
      <c r="A47" s="22" t="n">
        <v>550000</v>
      </c>
      <c r="B47" s="23" t="n">
        <v>4348</v>
      </c>
      <c r="C47" s="23" t="n">
        <v>13044</v>
      </c>
      <c r="D47" s="23" t="n">
        <v>4348</v>
      </c>
      <c r="E47" s="23" t="n">
        <v>17392</v>
      </c>
    </row>
    <row r="48">
      <c r="A48" s="22" t="n">
        <v>600000</v>
      </c>
      <c r="B48" s="23" t="n">
        <v>4558</v>
      </c>
      <c r="C48" s="23" t="n">
        <v>13674</v>
      </c>
      <c r="D48" s="23" t="n">
        <v>4558</v>
      </c>
      <c r="E48" s="23" t="n">
        <v>18232</v>
      </c>
    </row>
    <row r="49">
      <c r="A49" s="22" t="n">
        <v>650000</v>
      </c>
      <c r="B49" s="23" t="n">
        <v>4768</v>
      </c>
      <c r="C49" s="23" t="n">
        <v>14304</v>
      </c>
      <c r="D49" s="23" t="n">
        <v>4768</v>
      </c>
      <c r="E49" s="23" t="n">
        <v>19072</v>
      </c>
    </row>
    <row r="50">
      <c r="A50" s="22" t="n">
        <v>700000</v>
      </c>
      <c r="B50" s="23" t="n">
        <v>4978</v>
      </c>
      <c r="C50" s="23" t="n">
        <v>14934</v>
      </c>
      <c r="D50" s="23" t="n">
        <v>4978</v>
      </c>
      <c r="E50" s="23" t="n">
        <v>19912</v>
      </c>
    </row>
    <row r="51">
      <c r="A51" s="22" t="n">
        <v>750000</v>
      </c>
      <c r="B51" s="23" t="n">
        <v>5188</v>
      </c>
      <c r="C51" s="23" t="n">
        <v>15564</v>
      </c>
      <c r="D51" s="23" t="n">
        <v>5188</v>
      </c>
      <c r="E51" s="23" t="n">
        <v>20752</v>
      </c>
    </row>
    <row r="52">
      <c r="A52" s="22" t="n">
        <v>800000</v>
      </c>
      <c r="B52" s="23" t="n">
        <v>5398</v>
      </c>
      <c r="C52" s="23" t="n">
        <v>16194</v>
      </c>
      <c r="D52" s="23" t="n">
        <v>5398</v>
      </c>
      <c r="E52" s="23" t="n">
        <v>21592</v>
      </c>
    </row>
    <row r="53">
      <c r="A53" s="22" t="n">
        <v>850000</v>
      </c>
      <c r="B53" s="23" t="n">
        <v>5608</v>
      </c>
      <c r="C53" s="23" t="n">
        <v>16824</v>
      </c>
      <c r="D53" s="23" t="n">
        <v>5608</v>
      </c>
      <c r="E53" s="23" t="n">
        <v>22432</v>
      </c>
    </row>
    <row r="54">
      <c r="A54" s="22" t="n">
        <v>900000</v>
      </c>
      <c r="B54" s="23" t="n">
        <v>5818</v>
      </c>
      <c r="C54" s="23" t="n">
        <v>17454</v>
      </c>
      <c r="D54" s="23" t="n">
        <v>5818</v>
      </c>
      <c r="E54" s="23" t="n">
        <v>23272</v>
      </c>
    </row>
    <row r="55">
      <c r="A55" s="22" t="n">
        <v>950000</v>
      </c>
      <c r="B55" s="23" t="n">
        <v>6028</v>
      </c>
      <c r="C55" s="23" t="n">
        <v>18084</v>
      </c>
      <c r="D55" s="23" t="n">
        <v>6028</v>
      </c>
      <c r="E55" s="23" t="n">
        <v>24112</v>
      </c>
    </row>
    <row r="56">
      <c r="A56" s="22" t="n">
        <v>1000000</v>
      </c>
      <c r="B56" s="23" t="n">
        <v>6238</v>
      </c>
      <c r="C56" s="23" t="n">
        <v>18714</v>
      </c>
      <c r="D56" s="23" t="n">
        <v>6238</v>
      </c>
      <c r="E56" s="23" t="n">
        <v>24952</v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pageSetup fitToHeight="0" fitToWidth="1"/>
  <headerFooter>
    <oddHeader/>
    <oddFooter>&amp;L&amp;7 Wie viele Minuten kostet Ihr Posteingang an einem normalen Tag?&amp;C&amp;6 Muster für Rechtsanwältinnen und Rechtsanwälte, Prüfung im Einzelfall bleibt beim Anwender&amp;R&amp;7 verheyden-tech.de · Stand 09/2026 · Seite &amp;P von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2026-09-23T09:22:13Z</dcterms:created>
  <dcterms:modified xmlns:dcterms="http://purl.org/dc/terms/" xmlns:xsi="http://www.w3.org/2001/XMLSchema-instance" xsi:type="dcterms:W3CDTF">2026-09-23T09:22:13Z</dcterms:modified>
</cp:coreProperties>
</file>